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30" activeTab="5"/>
  </bookViews>
  <sheets>
    <sheet name="报关15-1" sheetId="1" r:id="rId1"/>
    <sheet name="报关15-2" sheetId="2" r:id="rId2"/>
    <sheet name="报关16-1" sheetId="3" r:id="rId3"/>
    <sheet name="报关16-2" sheetId="4" r:id="rId4"/>
    <sheet name="报关17-1" sheetId="5" r:id="rId5"/>
    <sheet name="报关17-2" sheetId="6" r:id="rId6"/>
    <sheet name="企管15-3" sheetId="9" r:id="rId7"/>
    <sheet name="企管16-1" sheetId="10" r:id="rId8"/>
    <sheet name="企管16-2" sheetId="11" r:id="rId9"/>
    <sheet name="企管17-1" sheetId="12" r:id="rId10"/>
    <sheet name="企管17-2" sheetId="13" r:id="rId11"/>
    <sheet name="商务15-3" sheetId="26" r:id="rId12"/>
    <sheet name="商务16-1" sheetId="17" r:id="rId13"/>
    <sheet name="商务16-2" sheetId="18" r:id="rId14"/>
    <sheet name="商务17-1" sheetId="19" r:id="rId15"/>
    <sheet name="商务17-2" sheetId="20" r:id="rId16"/>
    <sheet name="物流15-1" sheetId="21" r:id="rId17"/>
    <sheet name="物流15-2" sheetId="22" r:id="rId18"/>
  </sheets>
  <calcPr calcId="144525" concurrentCalc="0"/>
</workbook>
</file>

<file path=xl/sharedStrings.xml><?xml version="1.0" encoding="utf-8"?>
<sst xmlns="http://schemas.openxmlformats.org/spreadsheetml/2006/main" count="1150">
  <si>
    <t>报关15-1</t>
  </si>
  <si>
    <t>2017-2018学年第一学期 经管学院 12月素拓分细则表</t>
  </si>
  <si>
    <t>活动时间</t>
  </si>
  <si>
    <t>活动地点</t>
  </si>
  <si>
    <t>体育馆2楼</t>
  </si>
  <si>
    <t>温州厅</t>
  </si>
  <si>
    <t>新大楼A105</t>
  </si>
  <si>
    <t>活动名称</t>
  </si>
  <si>
    <t>海益剧团“金艺杯”</t>
  </si>
  <si>
    <t>校十佳大学生评选</t>
  </si>
  <si>
    <t>学院团日活动评选</t>
  </si>
  <si>
    <t>学号</t>
  </si>
  <si>
    <t>姓名</t>
  </si>
  <si>
    <t>顾凯琳</t>
  </si>
  <si>
    <t>温铮</t>
  </si>
  <si>
    <t>吴媛媛</t>
  </si>
  <si>
    <t>张慧霖</t>
  </si>
  <si>
    <t>茅宁宁</t>
  </si>
  <si>
    <t>顾鑫莎</t>
  </si>
  <si>
    <t>高慧利</t>
  </si>
  <si>
    <t>陈慧琳</t>
  </si>
  <si>
    <t>金晓婷</t>
  </si>
  <si>
    <t>胡晨洁</t>
  </si>
  <si>
    <t>王春蕾</t>
  </si>
  <si>
    <t>林静</t>
  </si>
  <si>
    <t>李虹霞</t>
  </si>
  <si>
    <t>朱俏楠</t>
  </si>
  <si>
    <t>应楠</t>
  </si>
  <si>
    <t>何竞</t>
  </si>
  <si>
    <t>童佳奕</t>
  </si>
  <si>
    <t>杨佳瑶</t>
  </si>
  <si>
    <t>章雯雯</t>
  </si>
  <si>
    <t>杨阳芋</t>
  </si>
  <si>
    <t>林茜蒙</t>
  </si>
  <si>
    <t>蔡泽兴</t>
  </si>
  <si>
    <t>黄珍蕾</t>
  </si>
  <si>
    <t>韩强</t>
  </si>
  <si>
    <t>卢艳</t>
  </si>
  <si>
    <t>陈子怡</t>
  </si>
  <si>
    <t>黄懿雯</t>
  </si>
  <si>
    <t>陈丹丹</t>
  </si>
  <si>
    <t>邱洒丽</t>
  </si>
  <si>
    <t>王卓琳</t>
  </si>
  <si>
    <t>陈垚君</t>
  </si>
  <si>
    <t>李周忆</t>
  </si>
  <si>
    <t>陈敏</t>
  </si>
  <si>
    <t>费杰峰</t>
  </si>
  <si>
    <t>华军霞</t>
  </si>
  <si>
    <t>孙宇</t>
  </si>
  <si>
    <t>徐雯燕</t>
  </si>
  <si>
    <t>报关15-2</t>
  </si>
  <si>
    <t>团日活动评比</t>
  </si>
  <si>
    <t>A105</t>
  </si>
  <si>
    <t>林琴妹</t>
  </si>
  <si>
    <t>0</t>
  </si>
  <si>
    <t>李晓晓</t>
  </si>
  <si>
    <t>何家囡</t>
  </si>
  <si>
    <t>葛玲巧</t>
  </si>
  <si>
    <t>郭鑫芳</t>
  </si>
  <si>
    <t>楼凯凯</t>
  </si>
  <si>
    <t>章钦梅</t>
  </si>
  <si>
    <t>张紫微</t>
  </si>
  <si>
    <t>陈伟娟</t>
  </si>
  <si>
    <t>叶崇旭</t>
  </si>
  <si>
    <t>倪琳霞</t>
  </si>
  <si>
    <t>朱盛维</t>
  </si>
  <si>
    <t>陈露露</t>
  </si>
  <si>
    <t>陈夕</t>
  </si>
  <si>
    <t>周梦兰</t>
  </si>
  <si>
    <t>郭熠</t>
  </si>
  <si>
    <t>应馥伊</t>
  </si>
  <si>
    <t>姜倩琳</t>
  </si>
  <si>
    <t>张佳倩</t>
  </si>
  <si>
    <t>魏夏婷</t>
  </si>
  <si>
    <t>何欢</t>
  </si>
  <si>
    <t>赵梦薇</t>
  </si>
  <si>
    <t>孔佳聪</t>
  </si>
  <si>
    <t>朱卢钏</t>
  </si>
  <si>
    <t>翁玉倩</t>
  </si>
  <si>
    <t>李丹丹</t>
  </si>
  <si>
    <t>徐海凤</t>
  </si>
  <si>
    <t>何松萍</t>
  </si>
  <si>
    <t>陈丹丽</t>
  </si>
  <si>
    <t>朱琳琳</t>
  </si>
  <si>
    <t>0.25</t>
  </si>
  <si>
    <t>夏晴雯</t>
  </si>
  <si>
    <t>黄紫橙</t>
  </si>
  <si>
    <t>章佳妮</t>
  </si>
  <si>
    <t>林芳</t>
  </si>
  <si>
    <t>谷益佳</t>
  </si>
  <si>
    <t>张海芳</t>
  </si>
  <si>
    <t>周俞霞</t>
  </si>
  <si>
    <t>程帅</t>
  </si>
  <si>
    <t>高一超</t>
  </si>
  <si>
    <t>报关16-1</t>
  </si>
  <si>
    <t>2017-2018学年第一学期  12月素拓分细则表</t>
  </si>
  <si>
    <t>总分</t>
  </si>
  <si>
    <t>社会职务加分</t>
  </si>
  <si>
    <t>文艺晚会</t>
  </si>
  <si>
    <t>汉服文化节</t>
  </si>
  <si>
    <t>第四届微电影大赛</t>
  </si>
  <si>
    <t>社团游园会</t>
  </si>
  <si>
    <t>献血</t>
  </si>
  <si>
    <t>且听风吟朗诵及征文大赛</t>
  </si>
  <si>
    <t>舞蹈大赛</t>
  </si>
  <si>
    <t>学风表彰大会</t>
  </si>
  <si>
    <t>风雨操场1楼</t>
  </si>
  <si>
    <t>蒋金李</t>
  </si>
  <si>
    <t>吴冯清</t>
  </si>
  <si>
    <t>岑瑜婷</t>
  </si>
  <si>
    <t>王璐瑶</t>
  </si>
  <si>
    <t>宣樱</t>
  </si>
  <si>
    <t>赵钦阳</t>
  </si>
  <si>
    <t>罗王迎</t>
  </si>
  <si>
    <t>吴婷</t>
  </si>
  <si>
    <t>董思民</t>
  </si>
  <si>
    <t>丁迦楠</t>
  </si>
  <si>
    <t>周琳琳</t>
  </si>
  <si>
    <t>方颖艳</t>
  </si>
  <si>
    <t>陈倩茹</t>
  </si>
  <si>
    <t>钟美慧</t>
  </si>
  <si>
    <t>郑桐</t>
  </si>
  <si>
    <t>沈莎莎</t>
  </si>
  <si>
    <t>莫萱娴</t>
  </si>
  <si>
    <t>方嘉瑶</t>
  </si>
  <si>
    <t>周旭莹</t>
  </si>
  <si>
    <t>周燕琳</t>
  </si>
  <si>
    <t>覃思念</t>
  </si>
  <si>
    <t>杨海赟</t>
  </si>
  <si>
    <t>邵黎慧</t>
  </si>
  <si>
    <t>陈侃</t>
  </si>
  <si>
    <t>李欣如</t>
  </si>
  <si>
    <t>舒利丹</t>
  </si>
  <si>
    <t>邬燕君</t>
  </si>
  <si>
    <t>徐珍珍</t>
  </si>
  <si>
    <t>金洁</t>
  </si>
  <si>
    <t>屠杉珊</t>
  </si>
  <si>
    <t>刘洋</t>
  </si>
  <si>
    <t>葛佩玲</t>
  </si>
  <si>
    <t>章蕙驿</t>
  </si>
  <si>
    <t>姚安妮</t>
  </si>
  <si>
    <t>杨烨嫚</t>
  </si>
  <si>
    <t>秦思远</t>
  </si>
  <si>
    <t>吴峻辉</t>
  </si>
  <si>
    <t>姚晓燕</t>
  </si>
  <si>
    <t>报关16-2</t>
  </si>
  <si>
    <t>2016-2017学年第二学期 经济和管理学院 12月素拓分细则表</t>
  </si>
  <si>
    <t>海益剧团“金艺杯”文艺表演</t>
  </si>
  <si>
    <t>表彰大会</t>
  </si>
  <si>
    <t>团学一家</t>
  </si>
  <si>
    <t>宪法知识大赛</t>
  </si>
  <si>
    <t>校舞蹈大赛</t>
  </si>
  <si>
    <t>第十六届起航主持人大赛</t>
  </si>
  <si>
    <t>书香溢室</t>
  </si>
  <si>
    <t>国教学院创新创业大赛</t>
  </si>
  <si>
    <t>经管学院社团游园会</t>
  </si>
  <si>
    <t>学生活动中心</t>
  </si>
  <si>
    <t>东食堂</t>
  </si>
  <si>
    <t>风雨操场一楼</t>
  </si>
  <si>
    <t>综合楼a105</t>
  </si>
  <si>
    <t>4号楼</t>
  </si>
  <si>
    <t>中心花坛</t>
  </si>
  <si>
    <t>倪鹭婷</t>
  </si>
  <si>
    <t>李瑶滢</t>
  </si>
  <si>
    <t>仇恩霖</t>
  </si>
  <si>
    <t>吴蓥蓝</t>
  </si>
  <si>
    <t>赵淑梅</t>
  </si>
  <si>
    <t>程睿</t>
  </si>
  <si>
    <t>周欢欢</t>
  </si>
  <si>
    <t>吕攀</t>
  </si>
  <si>
    <t>杨静</t>
  </si>
  <si>
    <t>高鑫依</t>
  </si>
  <si>
    <t>胡莎莎</t>
  </si>
  <si>
    <t>姜淑雪</t>
  </si>
  <si>
    <t>林静莲</t>
  </si>
  <si>
    <t>童心伊</t>
  </si>
  <si>
    <t>陈雨绮</t>
  </si>
  <si>
    <t>胡一之</t>
  </si>
  <si>
    <t>赖淑绮</t>
  </si>
  <si>
    <t>黄婷</t>
  </si>
  <si>
    <t>陈海引</t>
  </si>
  <si>
    <t>沈雨婷</t>
  </si>
  <si>
    <t>李盼</t>
  </si>
  <si>
    <t>倪亚芳</t>
  </si>
  <si>
    <t>曹晔昊</t>
  </si>
  <si>
    <t>茅冰</t>
  </si>
  <si>
    <t>王甜</t>
  </si>
  <si>
    <t>张心怡</t>
  </si>
  <si>
    <t>潘豪伟</t>
  </si>
  <si>
    <t>陈敏霞</t>
  </si>
  <si>
    <t>王欢</t>
  </si>
  <si>
    <t>蒋秋月</t>
  </si>
  <si>
    <t>王佳丽</t>
  </si>
  <si>
    <t>王珊珊</t>
  </si>
  <si>
    <t>徐德瑶</t>
  </si>
  <si>
    <t>叶轩</t>
  </si>
  <si>
    <t>陈怒潮</t>
  </si>
  <si>
    <t>陈静</t>
  </si>
  <si>
    <t>金雨薇</t>
  </si>
  <si>
    <t>报关17-1</t>
  </si>
  <si>
    <t>2017-2018学年第一学期 经管学院十一、十二月素拓分汇总</t>
  </si>
  <si>
    <t>12.7</t>
  </si>
  <si>
    <t>12.4</t>
  </si>
  <si>
    <t>11.28</t>
  </si>
  <si>
    <t>素拓分汇总</t>
  </si>
  <si>
    <t>新时代，青年行</t>
  </si>
  <si>
    <t>浙水院第二届汉服文化节</t>
  </si>
  <si>
    <t>青春助跑团夜跑打卡</t>
  </si>
  <si>
    <t>小马拉松</t>
  </si>
  <si>
    <t>国学知识PK</t>
  </si>
  <si>
    <t>第十四届寝室文化节校园拍客大赛</t>
  </si>
  <si>
    <t>校社联社团文化向心周闭幕晚会</t>
  </si>
  <si>
    <t>廉政文化形象设计征集大赛</t>
  </si>
  <si>
    <t>急救讲座</t>
  </si>
  <si>
    <t>观影红色经典</t>
  </si>
  <si>
    <t>搜索引擎的高级应用</t>
  </si>
  <si>
    <t>承重结构设计大赛</t>
  </si>
  <si>
    <t>canshow动漫画展</t>
  </si>
  <si>
    <t>文艺晚会表演人员</t>
  </si>
  <si>
    <t>白马杯辩论赛决赛</t>
  </si>
  <si>
    <t>学分知识竞赛</t>
  </si>
  <si>
    <t>寝室装扮大赛</t>
  </si>
  <si>
    <t>师友计划活动—娃哈哈</t>
  </si>
  <si>
    <t>摄影讲座</t>
  </si>
  <si>
    <t>宪法趣味答题</t>
  </si>
  <si>
    <t>游园会社团</t>
  </si>
  <si>
    <t>第三届国学知识竞赛</t>
  </si>
  <si>
    <t>趣味运动会</t>
  </si>
  <si>
    <t>国际志愿者日大赛</t>
  </si>
  <si>
    <t>团日活动</t>
  </si>
  <si>
    <t>寝室文化节颁奖</t>
  </si>
  <si>
    <t>2017年校十佳大学生评选</t>
  </si>
  <si>
    <t>水韵大讲堂</t>
  </si>
  <si>
    <t>综合楼A105</t>
  </si>
  <si>
    <t>图书馆418-419</t>
  </si>
  <si>
    <t>教c101</t>
  </si>
  <si>
    <t>实南102</t>
  </si>
  <si>
    <t>综合楼</t>
  </si>
  <si>
    <t>201759001</t>
  </si>
  <si>
    <t>陈金笑</t>
  </si>
  <si>
    <t>201759002</t>
  </si>
  <si>
    <t>林菲</t>
  </si>
  <si>
    <t>201759003</t>
  </si>
  <si>
    <t>杜敏慧</t>
  </si>
  <si>
    <t>201759004</t>
  </si>
  <si>
    <t>马倩雯</t>
  </si>
  <si>
    <t>201759006</t>
  </si>
  <si>
    <t>杜静静</t>
  </si>
  <si>
    <t>201759007</t>
  </si>
  <si>
    <t>董晓敏</t>
  </si>
  <si>
    <t>201759008</t>
  </si>
  <si>
    <t>金张海</t>
  </si>
  <si>
    <t>201759009</t>
  </si>
  <si>
    <t>吴莹莹</t>
  </si>
  <si>
    <t>201759010</t>
  </si>
  <si>
    <t>孙慧敏</t>
  </si>
  <si>
    <t>201759011</t>
  </si>
  <si>
    <t>张彤彤</t>
  </si>
  <si>
    <t>201759012</t>
  </si>
  <si>
    <t>张焕微</t>
  </si>
  <si>
    <t>201759013</t>
  </si>
  <si>
    <t>冯佳俊</t>
  </si>
  <si>
    <t>201759014</t>
  </si>
  <si>
    <t>周新凯</t>
  </si>
  <si>
    <t>201759015</t>
  </si>
  <si>
    <t>杜语薇</t>
  </si>
  <si>
    <t>201759016</t>
  </si>
  <si>
    <t>张敏</t>
  </si>
  <si>
    <t>201759017</t>
  </si>
  <si>
    <t>杨佳婷</t>
  </si>
  <si>
    <t>201759018</t>
  </si>
  <si>
    <t>底兴辉</t>
  </si>
  <si>
    <t>201759019</t>
  </si>
  <si>
    <t>方迪</t>
  </si>
  <si>
    <t>201759020</t>
  </si>
  <si>
    <t>劳得拿</t>
  </si>
  <si>
    <t>201759021</t>
  </si>
  <si>
    <t>方家雯</t>
  </si>
  <si>
    <t>201759023</t>
  </si>
  <si>
    <t>周鑫豪</t>
  </si>
  <si>
    <t>201759024</t>
  </si>
  <si>
    <t>何小雨</t>
  </si>
  <si>
    <t>201759025</t>
  </si>
  <si>
    <t>王佳妮</t>
  </si>
  <si>
    <t>201759026</t>
  </si>
  <si>
    <t>徐佳</t>
  </si>
  <si>
    <t>201759027</t>
  </si>
  <si>
    <t>王伊佳</t>
  </si>
  <si>
    <t>201759028</t>
  </si>
  <si>
    <t>朱丹丹</t>
  </si>
  <si>
    <t>201759029</t>
  </si>
  <si>
    <t>陈叶峰</t>
  </si>
  <si>
    <t>201759030</t>
  </si>
  <si>
    <t>施律帆</t>
  </si>
  <si>
    <t>201759031</t>
  </si>
  <si>
    <t>郑斯成</t>
  </si>
  <si>
    <t>201759032</t>
  </si>
  <si>
    <t>朱晟</t>
  </si>
  <si>
    <t>201759033</t>
  </si>
  <si>
    <t>傅钰</t>
  </si>
  <si>
    <t>201759034</t>
  </si>
  <si>
    <t>袁佳莹</t>
  </si>
  <si>
    <t>201759035</t>
  </si>
  <si>
    <t>金一灵</t>
  </si>
  <si>
    <t>201759036</t>
  </si>
  <si>
    <t>谢知蓁</t>
  </si>
  <si>
    <t>201759037</t>
  </si>
  <si>
    <t>周荣庆</t>
  </si>
  <si>
    <t>201759038</t>
  </si>
  <si>
    <t>陈梦洁</t>
  </si>
  <si>
    <t>201759039</t>
  </si>
  <si>
    <t>应佳丽</t>
  </si>
  <si>
    <t>报关17-2</t>
  </si>
  <si>
    <t>11. 29</t>
  </si>
  <si>
    <t>11. 30</t>
  </si>
  <si>
    <t>12. 3</t>
  </si>
  <si>
    <t>12. 4</t>
  </si>
  <si>
    <t>12. 5</t>
  </si>
  <si>
    <t>12. 7</t>
  </si>
  <si>
    <t>12. 19</t>
  </si>
  <si>
    <t>12. 20</t>
  </si>
  <si>
    <t>运动会方阵</t>
  </si>
  <si>
    <t>金艺杯</t>
  </si>
  <si>
    <t>金艺杯演职人员</t>
  </si>
  <si>
    <t>寝室拍客大赛</t>
  </si>
  <si>
    <t>红十字培训讲座</t>
  </si>
  <si>
    <t>水韵杯硬笔书法大赛</t>
  </si>
  <si>
    <t>李霞老师礼仪讲座</t>
  </si>
  <si>
    <t>图书馆讲座</t>
  </si>
  <si>
    <t>竹韵社演出</t>
  </si>
  <si>
    <t>新世界青年说大学生演讲比赛</t>
  </si>
  <si>
    <t>汇水院文艺晚会</t>
  </si>
  <si>
    <t>会徽设计水利职业协会</t>
  </si>
  <si>
    <t>动漫人物展示</t>
  </si>
  <si>
    <t>第三届图书分享大会</t>
  </si>
  <si>
    <t>水周活动</t>
  </si>
  <si>
    <t>廉政主题征文大赛</t>
  </si>
  <si>
    <t>观红色电影</t>
  </si>
  <si>
    <t>国学知识讲座</t>
  </si>
  <si>
    <t>小廉形象设计征集大赛</t>
  </si>
  <si>
    <t>“小廉” 形象设计</t>
  </si>
  <si>
    <t>师友计划国自机器人</t>
  </si>
  <si>
    <t>缘水若社团向心周闭幕式</t>
  </si>
  <si>
    <t>星起航主持人大赛</t>
  </si>
  <si>
    <t>十佳大学生评选</t>
  </si>
  <si>
    <t>寝室文化节闭幕式</t>
  </si>
  <si>
    <t>风雨操场</t>
  </si>
  <si>
    <t>学生活动中心二楼</t>
  </si>
  <si>
    <t>报告厅105</t>
  </si>
  <si>
    <t>教D106</t>
  </si>
  <si>
    <t>实北502</t>
  </si>
  <si>
    <t>图书馆4楼</t>
  </si>
  <si>
    <t>东食堂门口</t>
  </si>
  <si>
    <t>东食堂一楼</t>
  </si>
  <si>
    <t>下沉广场</t>
  </si>
  <si>
    <t>新大楼报告厅105</t>
  </si>
  <si>
    <t>詹琪琪</t>
  </si>
  <si>
    <t>郑佳梦</t>
  </si>
  <si>
    <t>陈炜豪</t>
  </si>
  <si>
    <t>林曦渔</t>
  </si>
  <si>
    <t>郑李璇</t>
  </si>
  <si>
    <t>余梦琴</t>
  </si>
  <si>
    <t>滕勇港</t>
  </si>
  <si>
    <t>何广源</t>
  </si>
  <si>
    <t>陈川蓉</t>
  </si>
  <si>
    <t>李豪</t>
  </si>
  <si>
    <t>项妍妮</t>
  </si>
  <si>
    <t>郑烨娜</t>
  </si>
  <si>
    <t>金珂</t>
  </si>
  <si>
    <t>金彬彬</t>
  </si>
  <si>
    <t>张家悦</t>
  </si>
  <si>
    <t>秦俊杰</t>
  </si>
  <si>
    <t>陈大红</t>
  </si>
  <si>
    <t>陆立钢</t>
  </si>
  <si>
    <t>王楚云</t>
  </si>
  <si>
    <t>黄銮</t>
  </si>
  <si>
    <t>何昕玥</t>
  </si>
  <si>
    <t>童平安</t>
  </si>
  <si>
    <t>王翰芸</t>
  </si>
  <si>
    <t>林锴杰</t>
  </si>
  <si>
    <t>方如燕</t>
  </si>
  <si>
    <t>王瑶</t>
  </si>
  <si>
    <t>叶雨洁</t>
  </si>
  <si>
    <t>楼益昕</t>
  </si>
  <si>
    <t>沈铠祺</t>
  </si>
  <si>
    <t>叶玢宾</t>
  </si>
  <si>
    <t>韩丹盈</t>
  </si>
  <si>
    <t>朱鑫涛</t>
  </si>
  <si>
    <t>谢雨蜜</t>
  </si>
  <si>
    <t>张锐超</t>
  </si>
  <si>
    <t>赵爽</t>
  </si>
  <si>
    <t>张思逸</t>
  </si>
  <si>
    <t>罗心含</t>
  </si>
  <si>
    <t>企管15-3</t>
  </si>
  <si>
    <t>无偿献血感恩月活动讲座</t>
  </si>
  <si>
    <t>红十字急救知识讲座</t>
  </si>
  <si>
    <t>新大楼105</t>
  </si>
  <si>
    <t>东泽院门口</t>
  </si>
  <si>
    <t>贺嘉依</t>
  </si>
  <si>
    <t>罗浩阳</t>
  </si>
  <si>
    <t>范艳蓉</t>
  </si>
  <si>
    <t>企管16-1</t>
  </si>
  <si>
    <t>2017-2018学年第一学期 经济与管理学院 12月素拓分细则表</t>
  </si>
  <si>
    <t>2017.11.27-12.03</t>
  </si>
  <si>
    <t>“汇水院梦想，让青春绽放”文艺晚会</t>
  </si>
  <si>
    <t>第五届迎新杯五子棋大赛</t>
  </si>
  <si>
    <t>小挑团队未获奖加分名单</t>
  </si>
  <si>
    <t>全国廉政高校廉政文化作品征集校内选拔赛</t>
  </si>
  <si>
    <t>师友计划-国自机器人</t>
  </si>
  <si>
    <t>职场体验</t>
  </si>
  <si>
    <t>“缘水若水”社团文化向心周闭幕式晚会</t>
  </si>
  <si>
    <t>小廉形象征集大赛决赛</t>
  </si>
  <si>
    <t>水周三天</t>
  </si>
  <si>
    <t>我和宪法有个约会</t>
  </si>
  <si>
    <t>校青协红十字急救培训讲座</t>
  </si>
  <si>
    <t>国学知识竞赛</t>
  </si>
  <si>
    <t>吴芷葳</t>
  </si>
  <si>
    <t>张钰轩</t>
  </si>
  <si>
    <t>罗莎</t>
  </si>
  <si>
    <t>林秀泽</t>
  </si>
  <si>
    <t>顾晓英</t>
  </si>
  <si>
    <t>李蕙而</t>
  </si>
  <si>
    <t>潘明霞</t>
  </si>
  <si>
    <t>吴翌晨</t>
  </si>
  <si>
    <t>曾琳</t>
  </si>
  <si>
    <t>李臻</t>
  </si>
  <si>
    <t>王丹红</t>
  </si>
  <si>
    <t>陈钰</t>
  </si>
  <si>
    <t>黄茹茹</t>
  </si>
  <si>
    <t>陆宋燕</t>
  </si>
  <si>
    <t>林思思</t>
  </si>
  <si>
    <t>谢佳君</t>
  </si>
  <si>
    <t>江柳宁</t>
  </si>
  <si>
    <t>何佳惠</t>
  </si>
  <si>
    <t>占羽甜</t>
  </si>
  <si>
    <t>李梦迪</t>
  </si>
  <si>
    <t>叶旭哲</t>
  </si>
  <si>
    <t>陈鑫萍</t>
  </si>
  <si>
    <t>姚思佳</t>
  </si>
  <si>
    <t>方莉</t>
  </si>
  <si>
    <t>邵银霞</t>
  </si>
  <si>
    <t>杨林</t>
  </si>
  <si>
    <t>洪杭菲</t>
  </si>
  <si>
    <t>张亮君</t>
  </si>
  <si>
    <t>曹译尹</t>
  </si>
  <si>
    <t>杨玉吉</t>
  </si>
  <si>
    <t>潘芳玮</t>
  </si>
  <si>
    <t>俞麟峰</t>
  </si>
  <si>
    <t>江玲花</t>
  </si>
  <si>
    <t>陈俊辉</t>
  </si>
  <si>
    <t>金叙呈</t>
  </si>
  <si>
    <t>张磊</t>
  </si>
  <si>
    <t>李蓉</t>
  </si>
  <si>
    <t>何嘉敏</t>
  </si>
  <si>
    <t>邵帅</t>
  </si>
  <si>
    <t>企管16-2</t>
  </si>
  <si>
    <t>2017-2018学年第一学期经济与管理学院 十二月细则表</t>
  </si>
  <si>
    <t>五子棋大赛</t>
  </si>
  <si>
    <t>第三届图书分享大赛</t>
  </si>
  <si>
    <t>向心周闭幕式</t>
  </si>
  <si>
    <t>“思如泉涌，知水乐水”知识竞赛</t>
  </si>
  <si>
    <t>水知识竞赛决赛</t>
  </si>
  <si>
    <t>剪纸心得</t>
  </si>
  <si>
    <t>国教迎新晚会参演人员</t>
  </si>
  <si>
    <t>2017小挑团队未获奖加分名单</t>
  </si>
  <si>
    <t>201618041</t>
  </si>
  <si>
    <t>楼诗婷</t>
  </si>
  <si>
    <t>201618042</t>
  </si>
  <si>
    <t>陈铭豪</t>
  </si>
  <si>
    <t>201618043</t>
  </si>
  <si>
    <t>龚笑丹</t>
  </si>
  <si>
    <t>201618044</t>
  </si>
  <si>
    <t>楼丹婷</t>
  </si>
  <si>
    <t>201618045</t>
  </si>
  <si>
    <t>徐佳佳</t>
  </si>
  <si>
    <t>201618046</t>
  </si>
  <si>
    <t>杨雨蒙</t>
  </si>
  <si>
    <t>201618047</t>
  </si>
  <si>
    <t>陈欢欢</t>
  </si>
  <si>
    <t>201618048</t>
  </si>
  <si>
    <t>王凌男</t>
  </si>
  <si>
    <t>201618049</t>
  </si>
  <si>
    <t>钱影</t>
  </si>
  <si>
    <t>201618051</t>
  </si>
  <si>
    <t>周紫君</t>
  </si>
  <si>
    <t>201618052</t>
  </si>
  <si>
    <t>杨莎莎</t>
  </si>
  <si>
    <t>201618053</t>
  </si>
  <si>
    <t>金佳敏</t>
  </si>
  <si>
    <t>201618054</t>
  </si>
  <si>
    <t>汪艳</t>
  </si>
  <si>
    <t>201618055</t>
  </si>
  <si>
    <t>卞佳涵</t>
  </si>
  <si>
    <t>201618057</t>
  </si>
  <si>
    <t>葛莹佳</t>
  </si>
  <si>
    <t>201618058</t>
  </si>
  <si>
    <t>王毓灵</t>
  </si>
  <si>
    <t>201618059</t>
  </si>
  <si>
    <t>宋丹</t>
  </si>
  <si>
    <t>201618060</t>
  </si>
  <si>
    <t>吴佳怡</t>
  </si>
  <si>
    <t>201618061</t>
  </si>
  <si>
    <t>许梦欣</t>
  </si>
  <si>
    <t>201618062</t>
  </si>
  <si>
    <t>王麒贤</t>
  </si>
  <si>
    <t>201618063</t>
  </si>
  <si>
    <t>陈健平</t>
  </si>
  <si>
    <t>201618064</t>
  </si>
  <si>
    <t>钱娟</t>
  </si>
  <si>
    <t>201618065</t>
  </si>
  <si>
    <t>陈世周</t>
  </si>
  <si>
    <t>201618066</t>
  </si>
  <si>
    <t>孔呈威</t>
  </si>
  <si>
    <t>201618067</t>
  </si>
  <si>
    <t>梅怡婷</t>
  </si>
  <si>
    <t>201618068</t>
  </si>
  <si>
    <t>孙永烁</t>
  </si>
  <si>
    <t>201618069</t>
  </si>
  <si>
    <t>钱心雨</t>
  </si>
  <si>
    <t>201618071</t>
  </si>
  <si>
    <t>应丹依</t>
  </si>
  <si>
    <t>201618072</t>
  </si>
  <si>
    <t>郑梦佳</t>
  </si>
  <si>
    <t>201618073</t>
  </si>
  <si>
    <t>戴宝莲</t>
  </si>
  <si>
    <t>201618074</t>
  </si>
  <si>
    <t>徐鹏</t>
  </si>
  <si>
    <t>201618075</t>
  </si>
  <si>
    <t>黄玉玺</t>
  </si>
  <si>
    <t>201618076</t>
  </si>
  <si>
    <t>方雅轩</t>
  </si>
  <si>
    <t>201618077</t>
  </si>
  <si>
    <t>杨超峰</t>
  </si>
  <si>
    <t>201618078</t>
  </si>
  <si>
    <t>叶娜</t>
  </si>
  <si>
    <t>201618079</t>
  </si>
  <si>
    <t>王歆磊</t>
  </si>
  <si>
    <t>201618080</t>
  </si>
  <si>
    <t>李伟鑫</t>
  </si>
  <si>
    <t>高月红</t>
  </si>
  <si>
    <t>企管17-1</t>
  </si>
  <si>
    <r>
      <rPr>
        <b/>
        <sz val="11"/>
        <color rgb="FF000000"/>
        <rFont val="宋体"/>
        <charset val="134"/>
      </rPr>
      <t>1</t>
    </r>
    <r>
      <rPr>
        <b/>
        <sz val="11"/>
        <color rgb="FF000000"/>
        <rFont val="宋体"/>
        <charset val="134"/>
      </rPr>
      <t>1.25-26</t>
    </r>
  </si>
  <si>
    <r>
      <rPr>
        <b/>
        <sz val="11"/>
        <color rgb="FF000000"/>
        <rFont val="宋体"/>
        <charset val="134"/>
      </rPr>
      <t>1</t>
    </r>
    <r>
      <rPr>
        <b/>
        <sz val="11"/>
        <color rgb="FF000000"/>
        <rFont val="宋体"/>
        <charset val="134"/>
      </rPr>
      <t>1.12</t>
    </r>
  </si>
  <si>
    <r>
      <rPr>
        <b/>
        <sz val="11"/>
        <color rgb="FF000000"/>
        <rFont val="宋体"/>
        <charset val="134"/>
      </rPr>
      <t>1</t>
    </r>
    <r>
      <rPr>
        <b/>
        <sz val="11"/>
        <color rgb="FF000000"/>
        <rFont val="宋体"/>
        <charset val="134"/>
      </rPr>
      <t>2.10</t>
    </r>
  </si>
  <si>
    <r>
      <rPr>
        <b/>
        <sz val="11"/>
        <color rgb="FF000000"/>
        <rFont val="宋体"/>
        <charset val="134"/>
      </rPr>
      <t>1</t>
    </r>
    <r>
      <rPr>
        <b/>
        <sz val="11"/>
        <color rgb="FF000000"/>
        <rFont val="宋体"/>
        <charset val="134"/>
      </rPr>
      <t>2.14</t>
    </r>
  </si>
  <si>
    <r>
      <rPr>
        <b/>
        <sz val="11"/>
        <color rgb="FF000000"/>
        <rFont val="宋体"/>
        <charset val="134"/>
      </rPr>
      <t>1</t>
    </r>
    <r>
      <rPr>
        <b/>
        <sz val="11"/>
        <color rgb="FF000000"/>
        <rFont val="宋体"/>
        <charset val="134"/>
      </rPr>
      <t>1.30</t>
    </r>
  </si>
  <si>
    <t>11.27</t>
  </si>
  <si>
    <t>11.07</t>
  </si>
  <si>
    <t>12.10</t>
  </si>
  <si>
    <t>12.13</t>
  </si>
  <si>
    <t>12.03</t>
  </si>
  <si>
    <t>11.29</t>
  </si>
  <si>
    <t>12.20</t>
  </si>
  <si>
    <t>12.19</t>
  </si>
  <si>
    <t>11.30</t>
  </si>
  <si>
    <t>“迎新杯”五子棋大赛</t>
  </si>
  <si>
    <t>团学一家活动</t>
  </si>
  <si>
    <t>寝室文化之校园拍客大赛</t>
  </si>
  <si>
    <t>青春红丝带携手共抗艾</t>
  </si>
  <si>
    <t>白马杯新生辩论赛决赛</t>
  </si>
  <si>
    <t>“缘水若水”社团文化向心周闭幕晚会</t>
  </si>
  <si>
    <t>时光的旅行：人文风光摄影与文字表达</t>
  </si>
  <si>
    <t>观影红色经典，传承中国么梦想</t>
  </si>
  <si>
    <t>校“新时代•青年说”大学生演讲大赛决赛</t>
  </si>
  <si>
    <t>“为爱点赞”无偿献血知识讲座</t>
  </si>
  <si>
    <t>校社联晚会</t>
  </si>
  <si>
    <t>游园会</t>
  </si>
  <si>
    <t>水周三天活动</t>
  </si>
  <si>
    <r>
      <rPr>
        <b/>
        <sz val="11"/>
        <color rgb="FF000000"/>
        <rFont val="宋体"/>
        <charset val="134"/>
      </rPr>
      <t>综合楼1</t>
    </r>
    <r>
      <rPr>
        <b/>
        <sz val="11"/>
        <color rgb="FF000000"/>
        <rFont val="宋体"/>
        <charset val="134"/>
      </rPr>
      <t>05</t>
    </r>
  </si>
  <si>
    <t>新大楼105报告厅</t>
  </si>
  <si>
    <t>201718001</t>
  </si>
  <si>
    <t>杨俊</t>
  </si>
  <si>
    <t>201718002</t>
  </si>
  <si>
    <t>杨秀书</t>
  </si>
  <si>
    <t>201718003</t>
  </si>
  <si>
    <t>李鸽</t>
  </si>
  <si>
    <t>201718004</t>
  </si>
  <si>
    <t>陈卢雨</t>
  </si>
  <si>
    <t>201718005</t>
  </si>
  <si>
    <t>桑潇蓥</t>
  </si>
  <si>
    <t>201718006</t>
  </si>
  <si>
    <t>刘春艳</t>
  </si>
  <si>
    <t>201718007</t>
  </si>
  <si>
    <t>王琪</t>
  </si>
  <si>
    <t>201718008</t>
  </si>
  <si>
    <t>严鑫彤</t>
  </si>
  <si>
    <t>201718009</t>
  </si>
  <si>
    <t>毛玲娃</t>
  </si>
  <si>
    <t>201718010</t>
  </si>
  <si>
    <t>汪宏</t>
  </si>
  <si>
    <t>何艳梅</t>
  </si>
  <si>
    <t>201718013</t>
  </si>
  <si>
    <t>陈旭</t>
  </si>
  <si>
    <t>201718014</t>
  </si>
  <si>
    <t>高海泽</t>
  </si>
  <si>
    <t>201718015</t>
  </si>
  <si>
    <t>周炳儿</t>
  </si>
  <si>
    <t>201718016</t>
  </si>
  <si>
    <t>李存杰</t>
  </si>
  <si>
    <t>201718017</t>
  </si>
  <si>
    <t>俞雯冰</t>
  </si>
  <si>
    <t>201718018</t>
  </si>
  <si>
    <t>夏歆琰</t>
  </si>
  <si>
    <t>201718019</t>
  </si>
  <si>
    <t>叶宣斌</t>
  </si>
  <si>
    <t>201718020</t>
  </si>
  <si>
    <t>周依咪</t>
  </si>
  <si>
    <t>201718021</t>
  </si>
  <si>
    <t>汪梅</t>
  </si>
  <si>
    <t>201718022</t>
  </si>
  <si>
    <t>叶艳嫱</t>
  </si>
  <si>
    <t>201718023</t>
  </si>
  <si>
    <t>叶金鑫</t>
  </si>
  <si>
    <t>201718024</t>
  </si>
  <si>
    <t>柳巧林</t>
  </si>
  <si>
    <t>201718025</t>
  </si>
  <si>
    <t>徐本耀</t>
  </si>
  <si>
    <t>201718026</t>
  </si>
  <si>
    <t>王淼伟</t>
  </si>
  <si>
    <t>201718027</t>
  </si>
  <si>
    <t>徐庆庆</t>
  </si>
  <si>
    <t>徐幸悦</t>
  </si>
  <si>
    <t>201718029</t>
  </si>
  <si>
    <t>叶家豪</t>
  </si>
  <si>
    <t>201718030</t>
  </si>
  <si>
    <t>张梦飞</t>
  </si>
  <si>
    <t>201718031</t>
  </si>
  <si>
    <t>应鑫羽</t>
  </si>
  <si>
    <t>201718032</t>
  </si>
  <si>
    <t>王帅丹</t>
  </si>
  <si>
    <t>201718033</t>
  </si>
  <si>
    <t>戴俊鸿</t>
  </si>
  <si>
    <t>201718034</t>
  </si>
  <si>
    <t>朱尚妍</t>
  </si>
  <si>
    <t>201718035</t>
  </si>
  <si>
    <t>曾豪</t>
  </si>
  <si>
    <t>201718036</t>
  </si>
  <si>
    <t>朱雨珂</t>
  </si>
  <si>
    <t>201718037</t>
  </si>
  <si>
    <t>倪淑婷</t>
  </si>
  <si>
    <t>201718038</t>
  </si>
  <si>
    <t>励旭</t>
  </si>
  <si>
    <t>201718039</t>
  </si>
  <si>
    <t>郑亚文</t>
  </si>
  <si>
    <t>201718040</t>
  </si>
  <si>
    <t>陈莎莎</t>
  </si>
  <si>
    <t>企管17-2</t>
  </si>
  <si>
    <r>
      <rPr>
        <b/>
        <sz val="20"/>
        <color theme="1"/>
        <rFont val="宋体"/>
        <charset val="134"/>
      </rPr>
      <t>2017-2018学年第一学期</t>
    </r>
    <r>
      <rPr>
        <b/>
        <sz val="20"/>
        <color rgb="FFFF0000"/>
        <rFont val="宋体"/>
        <charset val="134"/>
      </rPr>
      <t xml:space="preserve"> </t>
    </r>
    <r>
      <rPr>
        <b/>
        <sz val="20"/>
        <color theme="1"/>
        <rFont val="宋体"/>
        <charset val="134"/>
      </rPr>
      <t>经管学院 十二月素拓分细则表</t>
    </r>
  </si>
  <si>
    <t>校青协红十字急救知识培训</t>
  </si>
  <si>
    <t>大学生自我推荐大赛</t>
  </si>
  <si>
    <t>寓见寝室装扮大赛</t>
  </si>
  <si>
    <t>大学生演讲大赛决赛</t>
  </si>
  <si>
    <t>观影红色经典，传承中国梦想</t>
  </si>
  <si>
    <t>廉政决赛</t>
  </si>
  <si>
    <t>师友计划—水博馆</t>
  </si>
  <si>
    <t>师友计划活动—哇哈哈</t>
  </si>
  <si>
    <t>师友活动—国自机器人</t>
  </si>
  <si>
    <t>“时光的旅行:人文风光摄影与文学表达”</t>
  </si>
  <si>
    <t>水文化周活动</t>
  </si>
  <si>
    <t>我和志愿不得不说的故事活动</t>
  </si>
  <si>
    <t>团体活动评比大赛</t>
  </si>
  <si>
    <t>月之星评比</t>
  </si>
  <si>
    <t>第三节国学知识竞赛参赛人员</t>
  </si>
  <si>
    <t>水韵硬笔书法</t>
  </si>
  <si>
    <t>浙江水利水电学院2017年校十佳大学生评选</t>
  </si>
  <si>
    <t>全校</t>
  </si>
  <si>
    <t>综合楼A105报告厅</t>
  </si>
  <si>
    <t>沈小慧</t>
  </si>
  <si>
    <t>201718042</t>
  </si>
  <si>
    <t>汪武俊</t>
  </si>
  <si>
    <t>201718043</t>
  </si>
  <si>
    <t>朱江城</t>
  </si>
  <si>
    <t>201718044</t>
  </si>
  <si>
    <t>赵玮</t>
  </si>
  <si>
    <t>高雪蕾</t>
  </si>
  <si>
    <t>周鑫</t>
  </si>
  <si>
    <t>夏文</t>
  </si>
  <si>
    <t>郑玉霞</t>
  </si>
  <si>
    <t>吴玲玲</t>
  </si>
  <si>
    <t>傅艳春</t>
  </si>
  <si>
    <t>朱子安</t>
  </si>
  <si>
    <t>丁钰丹</t>
  </si>
  <si>
    <t>黄梦婷</t>
  </si>
  <si>
    <t>方梦婷</t>
  </si>
  <si>
    <t>钱琦</t>
  </si>
  <si>
    <t>张钰劼</t>
  </si>
  <si>
    <t>匡新月</t>
  </si>
  <si>
    <t>张农业</t>
  </si>
  <si>
    <t>吴文涛</t>
  </si>
  <si>
    <t>陈桑丽</t>
  </si>
  <si>
    <t>周青青</t>
  </si>
  <si>
    <t>高慧莹</t>
  </si>
  <si>
    <t>朱任杰</t>
  </si>
  <si>
    <t>沈丹红</t>
  </si>
  <si>
    <t>潘秀兰</t>
  </si>
  <si>
    <t>黄颖</t>
  </si>
  <si>
    <t>潘宏卫</t>
  </si>
  <si>
    <t>周智琦</t>
  </si>
  <si>
    <t>傅译频</t>
  </si>
  <si>
    <t>李素月</t>
  </si>
  <si>
    <t>梁岩</t>
  </si>
  <si>
    <t>周枫萍</t>
  </si>
  <si>
    <t>何佳铭</t>
  </si>
  <si>
    <t>王秀佳</t>
  </si>
  <si>
    <t>杜斌燕</t>
  </si>
  <si>
    <t>王鑫鹏</t>
  </si>
  <si>
    <t>刘德解</t>
  </si>
  <si>
    <t>王雨欣</t>
  </si>
  <si>
    <t>商务15-3</t>
  </si>
  <si>
    <t>2017-2018学年第一学期经管学院12月素拓分细则表</t>
  </si>
  <si>
    <t>2017.12.20</t>
  </si>
  <si>
    <t>本月总分</t>
  </si>
  <si>
    <t>报告厅A105</t>
  </si>
  <si>
    <t>社会职务</t>
  </si>
  <si>
    <t>余婧</t>
  </si>
  <si>
    <t>高佳怡</t>
  </si>
  <si>
    <t>张雪</t>
  </si>
  <si>
    <t>夏怡强</t>
  </si>
  <si>
    <t>陈文梦</t>
  </si>
  <si>
    <t>程绿颖</t>
  </si>
  <si>
    <t>廖肖倩</t>
  </si>
  <si>
    <t>潘佳旖</t>
  </si>
  <si>
    <t>孙佳丽</t>
  </si>
  <si>
    <t>虞小燕</t>
  </si>
  <si>
    <t>魏佳雯</t>
  </si>
  <si>
    <t>杨通</t>
  </si>
  <si>
    <t>郑锦晶</t>
  </si>
  <si>
    <t>范轩宜</t>
  </si>
  <si>
    <t>曹跃月</t>
  </si>
  <si>
    <t>杨守铨</t>
  </si>
  <si>
    <t>朱欣月</t>
  </si>
  <si>
    <t>张莹莹</t>
  </si>
  <si>
    <t>陈品杉</t>
  </si>
  <si>
    <t>孔竟雄</t>
  </si>
  <si>
    <t>王荟雅</t>
  </si>
  <si>
    <t>黄旭丹</t>
  </si>
  <si>
    <t>周志炫</t>
  </si>
  <si>
    <t>陈颂怡</t>
  </si>
  <si>
    <t>蔡淑娜</t>
  </si>
  <si>
    <t>黄淑岩</t>
  </si>
  <si>
    <t>任汝飘</t>
  </si>
  <si>
    <t>刘栗丞</t>
  </si>
  <si>
    <t>叶遥雯</t>
  </si>
  <si>
    <t>伍宇超</t>
  </si>
  <si>
    <t>周健</t>
  </si>
  <si>
    <t>黄倩文</t>
  </si>
  <si>
    <t>程诗韵</t>
  </si>
  <si>
    <t>陈汝怡</t>
  </si>
  <si>
    <t>龚婷婷</t>
  </si>
  <si>
    <t>张大方</t>
  </si>
  <si>
    <t>商务16-1</t>
  </si>
  <si>
    <t>12.10号</t>
  </si>
  <si>
    <t>11.27-12.5</t>
  </si>
  <si>
    <t>11.27-12.3</t>
  </si>
  <si>
    <t>由你做主—水利实践创新协会会徽设计</t>
  </si>
  <si>
    <t>“缘心若水”社团文化向心周闭幕晚会</t>
  </si>
  <si>
    <t>水韵大讲堂“时光的旅行：人文风光摄影与文学表达”</t>
  </si>
  <si>
    <t>第八届“心有廉，气自清”廉洁主题征文大赛</t>
  </si>
  <si>
    <t>第八届金艺杯文艺比拼大赛</t>
  </si>
  <si>
    <t>201615001</t>
  </si>
  <si>
    <t>汤戴莹</t>
  </si>
  <si>
    <t>201615002</t>
  </si>
  <si>
    <t>任冉欣</t>
  </si>
  <si>
    <t>201615003</t>
  </si>
  <si>
    <t>徐晶莹</t>
  </si>
  <si>
    <t>201615004</t>
  </si>
  <si>
    <t>石星宇</t>
  </si>
  <si>
    <t>201615005</t>
  </si>
  <si>
    <t>孙慧玲</t>
  </si>
  <si>
    <t>201615006</t>
  </si>
  <si>
    <t>李琪琳</t>
  </si>
  <si>
    <t>201615007</t>
  </si>
  <si>
    <t>沈珂</t>
  </si>
  <si>
    <t>201615008</t>
  </si>
  <si>
    <t>徐佳梅</t>
  </si>
  <si>
    <t>201615009</t>
  </si>
  <si>
    <t>陈舒宁</t>
  </si>
  <si>
    <t>201615010</t>
  </si>
  <si>
    <t>黄闻昊</t>
  </si>
  <si>
    <t>201615011</t>
  </si>
  <si>
    <t>许婷</t>
  </si>
  <si>
    <t>201615012</t>
  </si>
  <si>
    <t>胡华斌</t>
  </si>
  <si>
    <t>201615013</t>
  </si>
  <si>
    <t>冯佳燕</t>
  </si>
  <si>
    <t>201615014</t>
  </si>
  <si>
    <t>钟志浩</t>
  </si>
  <si>
    <t>201615015</t>
  </si>
  <si>
    <t>胡榆婷</t>
  </si>
  <si>
    <t>201615016</t>
  </si>
  <si>
    <t>黄奔</t>
  </si>
  <si>
    <t>201615017</t>
  </si>
  <si>
    <t>王岚婷</t>
  </si>
  <si>
    <t>201615018</t>
  </si>
  <si>
    <t>吕韩婷</t>
  </si>
  <si>
    <t>201615019</t>
  </si>
  <si>
    <t>叶丽群</t>
  </si>
  <si>
    <t>201615020</t>
  </si>
  <si>
    <t>尹梦琦</t>
  </si>
  <si>
    <t>201615021</t>
  </si>
  <si>
    <t>孙鉴</t>
  </si>
  <si>
    <t>201615022</t>
  </si>
  <si>
    <t>刘雪梅</t>
  </si>
  <si>
    <t>201615023</t>
  </si>
  <si>
    <t>郭晓萱</t>
  </si>
  <si>
    <t>201615024</t>
  </si>
  <si>
    <t>胡元晴</t>
  </si>
  <si>
    <t>201615025</t>
  </si>
  <si>
    <t>周晓莹</t>
  </si>
  <si>
    <t>201615026</t>
  </si>
  <si>
    <t>徐俊</t>
  </si>
  <si>
    <t>201615027</t>
  </si>
  <si>
    <t>王张白雪</t>
  </si>
  <si>
    <t>201615028</t>
  </si>
  <si>
    <t>张超俊</t>
  </si>
  <si>
    <t>201615029</t>
  </si>
  <si>
    <t>傅玉琪</t>
  </si>
  <si>
    <t>201615030</t>
  </si>
  <si>
    <t>管雄康</t>
  </si>
  <si>
    <t>201615031</t>
  </si>
  <si>
    <t>陆洪峰</t>
  </si>
  <si>
    <t>201615032</t>
  </si>
  <si>
    <t>郭情</t>
  </si>
  <si>
    <t>201615033</t>
  </si>
  <si>
    <t>张梦思</t>
  </si>
  <si>
    <t>201615034</t>
  </si>
  <si>
    <t>陈楚兰</t>
  </si>
  <si>
    <t>201615035</t>
  </si>
  <si>
    <t>黄晓夏</t>
  </si>
  <si>
    <t>201615036</t>
  </si>
  <si>
    <t>任锴杰</t>
  </si>
  <si>
    <t>201615037</t>
  </si>
  <si>
    <t>李丹</t>
  </si>
  <si>
    <t>201615038</t>
  </si>
  <si>
    <t>朱志豪</t>
  </si>
  <si>
    <t>201615039</t>
  </si>
  <si>
    <t>郑益益</t>
  </si>
  <si>
    <t>201615040</t>
  </si>
  <si>
    <t>沈晟辉</t>
  </si>
  <si>
    <t>商务16-2</t>
  </si>
  <si>
    <t>2017-2018学年第一学期经管经管学院12月素拓分细则表</t>
  </si>
  <si>
    <t>2017.11.27-12.5</t>
  </si>
  <si>
    <t>红十字会急救培训</t>
  </si>
  <si>
    <t>寝室文化节之校园拍客大赛</t>
  </si>
  <si>
    <t>一带一路战略下的国际文化交流与合作——以斯里兰卡为例</t>
  </si>
  <si>
    <t>水韵硬笔书法大赛</t>
  </si>
  <si>
    <t>2017小挑团队信息统计未获奖</t>
  </si>
  <si>
    <t>综合楼105报告厅</t>
  </si>
  <si>
    <t>吴晓蓉</t>
  </si>
  <si>
    <t>钟艳红</t>
  </si>
  <si>
    <t>葛林永</t>
  </si>
  <si>
    <t>潘榕</t>
  </si>
  <si>
    <t>巴亚男</t>
  </si>
  <si>
    <t>俞润</t>
  </si>
  <si>
    <t>叶彤</t>
  </si>
  <si>
    <t>方楚琦</t>
  </si>
  <si>
    <t>张鼎浩</t>
  </si>
  <si>
    <t>姚锋青</t>
  </si>
  <si>
    <t>施珺怡</t>
  </si>
  <si>
    <t>罗佳锋</t>
  </si>
  <si>
    <t>朱杉杉</t>
  </si>
  <si>
    <t>罗冰莹</t>
  </si>
  <si>
    <t>姚嘉娴</t>
  </si>
  <si>
    <t>吴梦娇</t>
  </si>
  <si>
    <t>周英</t>
  </si>
  <si>
    <t>高林霞</t>
  </si>
  <si>
    <t>叶晓安</t>
  </si>
  <si>
    <t>姚国强</t>
  </si>
  <si>
    <t>虞冰清</t>
  </si>
  <si>
    <t>孙悦铭</t>
  </si>
  <si>
    <t>吴艺成</t>
  </si>
  <si>
    <t>赵文元</t>
  </si>
  <si>
    <t>连佳浩</t>
  </si>
  <si>
    <t>黄泽豪</t>
  </si>
  <si>
    <t>张洹恺</t>
  </si>
  <si>
    <t>林佳佳</t>
  </si>
  <si>
    <t>陈露</t>
  </si>
  <si>
    <t>张诗怡</t>
  </si>
  <si>
    <t>方婕</t>
  </si>
  <si>
    <t>骆晨皓</t>
  </si>
  <si>
    <t>梁伟豪</t>
  </si>
  <si>
    <t>叶缘</t>
  </si>
  <si>
    <t>王敏通</t>
  </si>
  <si>
    <t>商务17-1</t>
  </si>
  <si>
    <t>红十字知识讲座</t>
  </si>
  <si>
    <t>寝室文化节校园拍客</t>
  </si>
  <si>
    <t>李霞老师讲座</t>
  </si>
  <si>
    <t>廉政文化选拔赛决赛</t>
  </si>
  <si>
    <t>白马杯辩论赛</t>
  </si>
  <si>
    <t>学分表彰大会</t>
  </si>
  <si>
    <t>文艺杯文艺比拼</t>
  </si>
  <si>
    <t>寝室文化节</t>
  </si>
  <si>
    <t>主题团日活动评比</t>
  </si>
  <si>
    <t>校十佳大学生评比活动</t>
  </si>
  <si>
    <t>汇总</t>
  </si>
  <si>
    <t>201715001</t>
  </si>
  <si>
    <t>孙悦</t>
  </si>
  <si>
    <t>201715002</t>
  </si>
  <si>
    <t>黄文静</t>
  </si>
  <si>
    <t>201715003</t>
  </si>
  <si>
    <t>任英英</t>
  </si>
  <si>
    <t>.</t>
  </si>
  <si>
    <t>201715004</t>
  </si>
  <si>
    <t>黄霑飞</t>
  </si>
  <si>
    <t>201715006</t>
  </si>
  <si>
    <t>王勇帏</t>
  </si>
  <si>
    <t>201715007</t>
  </si>
  <si>
    <t>林鑫海</t>
  </si>
  <si>
    <t>201715008</t>
  </si>
  <si>
    <t>蔡舒燕</t>
  </si>
  <si>
    <t>201715009</t>
  </si>
  <si>
    <t>闻桂芳</t>
  </si>
  <si>
    <t>201715010</t>
  </si>
  <si>
    <t>于晓梅</t>
  </si>
  <si>
    <t>201715011</t>
  </si>
  <si>
    <t>唐海如</t>
  </si>
  <si>
    <t>201715012</t>
  </si>
  <si>
    <t>王俏丽</t>
  </si>
  <si>
    <t>201715013</t>
  </si>
  <si>
    <t>茹露露</t>
  </si>
  <si>
    <t>201715014</t>
  </si>
  <si>
    <t>孙克</t>
  </si>
  <si>
    <t>201715015</t>
  </si>
  <si>
    <t>蒋凤萍</t>
  </si>
  <si>
    <t>201715016</t>
  </si>
  <si>
    <t>汪阳</t>
  </si>
  <si>
    <t>201715017</t>
  </si>
  <si>
    <t>卢荐</t>
  </si>
  <si>
    <t>201715018</t>
  </si>
  <si>
    <t>张致远</t>
  </si>
  <si>
    <t>201715019</t>
  </si>
  <si>
    <t>章童</t>
  </si>
  <si>
    <t>201715020</t>
  </si>
  <si>
    <t>赵亦轩</t>
  </si>
  <si>
    <t>201715021</t>
  </si>
  <si>
    <t>陈杰</t>
  </si>
  <si>
    <t>201715022</t>
  </si>
  <si>
    <t>雷依菲</t>
  </si>
  <si>
    <t>201715023</t>
  </si>
  <si>
    <t>陈海浪</t>
  </si>
  <si>
    <t>201715024</t>
  </si>
  <si>
    <t>江浴明</t>
  </si>
  <si>
    <t>201715025</t>
  </si>
  <si>
    <t>朱雅菁</t>
  </si>
  <si>
    <t>201715026</t>
  </si>
  <si>
    <t>卜蓉依</t>
  </si>
  <si>
    <t>201715027</t>
  </si>
  <si>
    <t>吴忆晨</t>
  </si>
  <si>
    <t>201715028</t>
  </si>
  <si>
    <t>龚雨婷</t>
  </si>
  <si>
    <t>201715029</t>
  </si>
  <si>
    <t>曾完完</t>
  </si>
  <si>
    <t>201715030</t>
  </si>
  <si>
    <t>张雅诗</t>
  </si>
  <si>
    <t>201715031</t>
  </si>
  <si>
    <t>曾韩梁</t>
  </si>
  <si>
    <t>201715032</t>
  </si>
  <si>
    <t>俞文杰</t>
  </si>
  <si>
    <t>201715033</t>
  </si>
  <si>
    <t>徐瑞敏</t>
  </si>
  <si>
    <t>201715034</t>
  </si>
  <si>
    <t>褚佳昊</t>
  </si>
  <si>
    <t>201715035</t>
  </si>
  <si>
    <t>任金津</t>
  </si>
  <si>
    <t>201715036</t>
  </si>
  <si>
    <t>王志彦</t>
  </si>
  <si>
    <t>201715037</t>
  </si>
  <si>
    <t>林尖乐</t>
  </si>
  <si>
    <t>201715038</t>
  </si>
  <si>
    <t>冯远晓</t>
  </si>
  <si>
    <t>201715039</t>
  </si>
  <si>
    <t>屠慧敏</t>
  </si>
  <si>
    <t>201715040</t>
  </si>
  <si>
    <t>鲍万里</t>
  </si>
  <si>
    <t>商务17-2</t>
  </si>
  <si>
    <t>11.25-26</t>
  </si>
  <si>
    <t>勤工助学</t>
  </si>
  <si>
    <t>团日活动心得</t>
  </si>
  <si>
    <t>师友计划</t>
  </si>
  <si>
    <t>大学生评审</t>
  </si>
  <si>
    <t>我和宪法有个约定</t>
  </si>
  <si>
    <t>文化向心周</t>
  </si>
  <si>
    <t>廉洁设计赛</t>
  </si>
  <si>
    <t>拍客大赛</t>
  </si>
  <si>
    <t>红十字讲座</t>
  </si>
  <si>
    <t>青春绽放晚会</t>
  </si>
  <si>
    <t>迎新五子棋</t>
  </si>
  <si>
    <t>献血活动</t>
  </si>
  <si>
    <t>总计</t>
  </si>
  <si>
    <t>新大楼</t>
  </si>
  <si>
    <t xml:space="preserve"> 学号</t>
  </si>
  <si>
    <t>骆铖珂</t>
  </si>
  <si>
    <t>陈迪萱</t>
  </si>
  <si>
    <t>朱铭杰</t>
  </si>
  <si>
    <t>陈絮</t>
  </si>
  <si>
    <t>陈虹兆</t>
  </si>
  <si>
    <t>卢科豪</t>
  </si>
  <si>
    <t>潘红</t>
  </si>
  <si>
    <t>梁崇彪</t>
  </si>
  <si>
    <t>王星</t>
  </si>
  <si>
    <t>李长伟</t>
  </si>
  <si>
    <t>林小龙</t>
  </si>
  <si>
    <t>周欢</t>
  </si>
  <si>
    <t>叶慧英</t>
  </si>
  <si>
    <t>郑鑫炜</t>
  </si>
  <si>
    <t>潘均</t>
  </si>
  <si>
    <t>朱玲枝</t>
  </si>
  <si>
    <t>徐遇</t>
  </si>
  <si>
    <t>胡秉英</t>
  </si>
  <si>
    <t>孟小秀</t>
  </si>
  <si>
    <t>林泽阳</t>
  </si>
  <si>
    <t>丁秀彤</t>
  </si>
  <si>
    <t>夏依莎</t>
  </si>
  <si>
    <t>陈俞辰</t>
  </si>
  <si>
    <t>张圣美</t>
  </si>
  <si>
    <t>赵森军</t>
  </si>
  <si>
    <t>周安丽</t>
  </si>
  <si>
    <t>吕玥宇</t>
  </si>
  <si>
    <t>陈兆铮</t>
  </si>
  <si>
    <t>丁科</t>
  </si>
  <si>
    <t>胡颖</t>
  </si>
  <si>
    <t>彭亚敏</t>
  </si>
  <si>
    <t>张佳凤</t>
  </si>
  <si>
    <t>徐晓薇</t>
  </si>
  <si>
    <t>王可欣</t>
  </si>
  <si>
    <t>江普</t>
  </si>
  <si>
    <t>陈蜜儿</t>
  </si>
  <si>
    <t>李家豪</t>
  </si>
  <si>
    <t>童金阳</t>
  </si>
  <si>
    <t>岑丹峰</t>
  </si>
  <si>
    <t>物流15-1班</t>
  </si>
  <si>
    <t>2017.11.28-11.30</t>
  </si>
  <si>
    <t>三行情书</t>
  </si>
  <si>
    <t>电气工程学院寝室文化节“寝听我说”寝室照片展之寝室微电影展示活动</t>
  </si>
  <si>
    <t>观影红色经典、传承中国梦想</t>
  </si>
  <si>
    <t>第一届校园舞蹈大赛</t>
  </si>
  <si>
    <t>2017年十佳大学生评选</t>
  </si>
  <si>
    <t>学校内</t>
  </si>
  <si>
    <t>校内</t>
  </si>
  <si>
    <t>王珊</t>
  </si>
  <si>
    <t>201537003</t>
  </si>
  <si>
    <t>郑王洁</t>
  </si>
  <si>
    <t>201537004</t>
  </si>
  <si>
    <t>魏佳</t>
  </si>
  <si>
    <t>201537005</t>
  </si>
  <si>
    <t>朱益文</t>
  </si>
  <si>
    <t>201537006</t>
  </si>
  <si>
    <t>吴慧慧</t>
  </si>
  <si>
    <t>201537007</t>
  </si>
  <si>
    <t>华紫薇</t>
  </si>
  <si>
    <t>201537008</t>
  </si>
  <si>
    <t>张佳圆</t>
  </si>
  <si>
    <t>201537009</t>
  </si>
  <si>
    <t>周舒彦</t>
  </si>
  <si>
    <t>201537011</t>
  </si>
  <si>
    <t>201537012</t>
  </si>
  <si>
    <t>陈庚</t>
  </si>
  <si>
    <t>201537013</t>
  </si>
  <si>
    <t>孙央</t>
  </si>
  <si>
    <t>201537014</t>
  </si>
  <si>
    <t>李思书</t>
  </si>
  <si>
    <t>201537015</t>
  </si>
  <si>
    <t>陈芳婷</t>
  </si>
  <si>
    <t>201537016</t>
  </si>
  <si>
    <t>毛珊</t>
  </si>
  <si>
    <t>201537017</t>
  </si>
  <si>
    <t>黄雪珂</t>
  </si>
  <si>
    <t>201537018</t>
  </si>
  <si>
    <t>柯琪琦</t>
  </si>
  <si>
    <t>201537019</t>
  </si>
  <si>
    <t>周璐</t>
  </si>
  <si>
    <t>201537020</t>
  </si>
  <si>
    <t>张钰</t>
  </si>
  <si>
    <t>201537021</t>
  </si>
  <si>
    <t>周滢</t>
  </si>
  <si>
    <t>201537022</t>
  </si>
  <si>
    <t>方文婕</t>
  </si>
  <si>
    <t>201537023</t>
  </si>
  <si>
    <t>刘开心</t>
  </si>
  <si>
    <t>201537024</t>
  </si>
  <si>
    <t>陈超强</t>
  </si>
  <si>
    <t>201537025</t>
  </si>
  <si>
    <t>葛一秀</t>
  </si>
  <si>
    <t>201537026</t>
  </si>
  <si>
    <t>施吴斌</t>
  </si>
  <si>
    <t>201537027</t>
  </si>
  <si>
    <t>操梦佳</t>
  </si>
  <si>
    <t>201537028</t>
  </si>
  <si>
    <t>傅鑫鑫</t>
  </si>
  <si>
    <t>201537029</t>
  </si>
  <si>
    <t>徐乐群</t>
  </si>
  <si>
    <t>201537030</t>
  </si>
  <si>
    <t>徐伊箐</t>
  </si>
  <si>
    <t>201537031</t>
  </si>
  <si>
    <t>沈俊豪</t>
  </si>
  <si>
    <t>201537032</t>
  </si>
  <si>
    <t>谢江阳</t>
  </si>
  <si>
    <t>201537033</t>
  </si>
  <si>
    <t>宋佳美</t>
  </si>
  <si>
    <t>201537034</t>
  </si>
  <si>
    <t>陈昕玥</t>
  </si>
  <si>
    <t>201537035</t>
  </si>
  <si>
    <t>赵静远</t>
  </si>
  <si>
    <t>201537036</t>
  </si>
  <si>
    <t>江丽晨</t>
  </si>
  <si>
    <t>201537037</t>
  </si>
  <si>
    <t>徐雅婷</t>
  </si>
  <si>
    <t>201537038</t>
  </si>
  <si>
    <t>何巧珍</t>
  </si>
  <si>
    <t>方煜钦</t>
  </si>
  <si>
    <t>吕佳炜</t>
  </si>
  <si>
    <t>物流15-2</t>
  </si>
  <si>
    <t>2017-2018学年第一学期 经管学院素拓分汇总</t>
  </si>
  <si>
    <t>2017年ZUBA浙江省大学生篮球联赛</t>
  </si>
  <si>
    <t>姚舟倩</t>
  </si>
  <si>
    <t>许红雯</t>
  </si>
  <si>
    <t>方哲</t>
  </si>
  <si>
    <t>马静</t>
  </si>
  <si>
    <t>陈蓉蓉</t>
  </si>
  <si>
    <t>徐柠柠</t>
  </si>
  <si>
    <t>王晓婷</t>
  </si>
  <si>
    <t>方磊</t>
  </si>
  <si>
    <t>斯彩红</t>
  </si>
  <si>
    <t>余聪</t>
  </si>
  <si>
    <t>金泓池</t>
  </si>
  <si>
    <t>张欣露</t>
  </si>
  <si>
    <t>宣惠聪</t>
  </si>
  <si>
    <t>陆普仁</t>
  </si>
  <si>
    <t>谢钰梅</t>
  </si>
  <si>
    <t>陈颖洁</t>
  </si>
  <si>
    <t>陈宏杰</t>
  </si>
  <si>
    <t>樊佳祺</t>
  </si>
  <si>
    <t>谢雪红</t>
  </si>
  <si>
    <t>洪勤笑</t>
  </si>
  <si>
    <t>周漫钰</t>
  </si>
  <si>
    <t>马贝贝</t>
  </si>
  <si>
    <t>杨茜茜</t>
  </si>
  <si>
    <t>王梦依</t>
  </si>
  <si>
    <t>朱玲燕</t>
  </si>
  <si>
    <t>方程宇</t>
  </si>
  <si>
    <t>章梦佳</t>
  </si>
  <si>
    <t>徐丹丹</t>
  </si>
  <si>
    <t>王婷婷</t>
  </si>
  <si>
    <t>杨敏杰</t>
  </si>
  <si>
    <t>汪剑萍</t>
  </si>
  <si>
    <t>夏杰超</t>
  </si>
  <si>
    <t>黄洁莉</t>
  </si>
  <si>
    <t>唐艾桢</t>
  </si>
  <si>
    <t>宓凝</t>
  </si>
  <si>
    <t>赵卉野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</si>
</sst>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&quot; &quot;"/>
    <numFmt numFmtId="177" formatCode="0_ "/>
    <numFmt numFmtId="178" formatCode="0.00_ "/>
    <numFmt numFmtId="179" formatCode="0.00_);[Red]\(0.00\)"/>
  </numFmts>
  <fonts count="74">
    <font>
      <sz val="11"/>
      <color theme="1"/>
      <name val="宋体"/>
      <charset val="134"/>
      <scheme val="minor"/>
    </font>
    <font>
      <b/>
      <sz val="24"/>
      <color rgb="FFFF0000"/>
      <name val="宋体"/>
      <charset val="134"/>
    </font>
    <font>
      <b/>
      <sz val="16"/>
      <color rgb="FF000000"/>
      <name val="宋体"/>
      <charset val="134"/>
    </font>
    <font>
      <b/>
      <sz val="20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sz val="11"/>
      <name val="宋体"/>
      <charset val="134"/>
    </font>
    <font>
      <sz val="11"/>
      <name val="Times New Roman"/>
      <charset val="134"/>
    </font>
    <font>
      <b/>
      <sz val="24"/>
      <color rgb="FFFF0000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0"/>
      <color rgb="FFFF0000"/>
      <name val="宋体"/>
      <charset val="134"/>
    </font>
    <font>
      <sz val="20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20"/>
      <color theme="1"/>
      <name val="宋体"/>
      <charset val="134"/>
    </font>
    <font>
      <b/>
      <sz val="24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b/>
      <sz val="20"/>
      <color rgb="FFFF0000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20"/>
      <color rgb="FF000000"/>
      <name val="宋体"/>
      <charset val="134"/>
    </font>
    <font>
      <b/>
      <sz val="12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b/>
      <sz val="11"/>
      <name val="宋体"/>
      <charset val="134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4"/>
      <color indexed="10"/>
      <name val="宋体"/>
      <charset val="134"/>
    </font>
    <font>
      <b/>
      <sz val="16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FF0000"/>
      <name val="宋体"/>
      <charset val="134"/>
    </font>
    <font>
      <b/>
      <sz val="10"/>
      <color rgb="FFFF0000"/>
      <name val="宋体"/>
      <charset val="134"/>
    </font>
    <font>
      <b/>
      <sz val="14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9"/>
      <color indexed="9"/>
      <name val="宋体"/>
      <charset val="134"/>
    </font>
    <font>
      <b/>
      <sz val="22"/>
      <color indexed="8"/>
      <name val="宋体"/>
      <charset val="134"/>
    </font>
    <font>
      <b/>
      <sz val="12"/>
      <color indexed="8"/>
      <name val="宋体"/>
      <charset val="134"/>
    </font>
    <font>
      <b/>
      <sz val="18"/>
      <color theme="1"/>
      <name val="宋体"/>
      <charset val="134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/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/>
      <right/>
      <top style="thin">
        <color indexed="11"/>
      </top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/>
      <right style="thin">
        <color indexed="8"/>
      </right>
      <top style="thin">
        <color indexed="11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64" fillId="10" borderId="4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6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5" fillId="19" borderId="0" applyNumberFormat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0" fillId="18" borderId="53" applyNumberFormat="0" applyFont="0" applyAlignment="0" applyProtection="0">
      <alignment vertical="center"/>
    </xf>
    <xf numFmtId="0" fontId="55" fillId="15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5" fillId="0" borderId="0"/>
    <xf numFmtId="0" fontId="62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68" fillId="0" borderId="49" applyNumberFormat="0" applyFill="0" applyAlignment="0" applyProtection="0">
      <alignment vertical="center"/>
    </xf>
    <xf numFmtId="0" fontId="59" fillId="0" borderId="49" applyNumberFormat="0" applyFill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61" fillId="0" borderId="50" applyNumberFormat="0" applyFill="0" applyAlignment="0" applyProtection="0">
      <alignment vertical="center"/>
    </xf>
    <xf numFmtId="0" fontId="55" fillId="9" borderId="0" applyNumberFormat="0" applyBorder="0" applyAlignment="0" applyProtection="0">
      <alignment vertical="center"/>
    </xf>
    <xf numFmtId="0" fontId="67" fillId="6" borderId="52" applyNumberFormat="0" applyAlignment="0" applyProtection="0">
      <alignment vertical="center"/>
    </xf>
    <xf numFmtId="0" fontId="58" fillId="6" borderId="48" applyNumberFormat="0" applyAlignment="0" applyProtection="0">
      <alignment vertical="center"/>
    </xf>
    <xf numFmtId="0" fontId="66" fillId="14" borderId="51" applyNumberFormat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5" fillId="24" borderId="0" applyNumberFormat="0" applyBorder="0" applyAlignment="0" applyProtection="0">
      <alignment vertical="center"/>
    </xf>
    <xf numFmtId="0" fontId="73" fillId="0" borderId="55" applyNumberFormat="0" applyFill="0" applyAlignment="0" applyProtection="0">
      <alignment vertical="center"/>
    </xf>
    <xf numFmtId="0" fontId="69" fillId="0" borderId="54" applyNumberFormat="0" applyFill="0" applyAlignment="0" applyProtection="0">
      <alignment vertical="center"/>
    </xf>
    <xf numFmtId="0" fontId="72" fillId="29" borderId="0" applyNumberFormat="0" applyBorder="0" applyAlignment="0" applyProtection="0">
      <alignment vertical="center"/>
    </xf>
    <xf numFmtId="0" fontId="57" fillId="5" borderId="0" applyNumberFormat="0" applyBorder="0" applyAlignment="0" applyProtection="0">
      <alignment vertical="center"/>
    </xf>
    <xf numFmtId="0" fontId="56" fillId="33" borderId="0" applyNumberFormat="0" applyBorder="0" applyAlignment="0" applyProtection="0">
      <alignment vertical="center"/>
    </xf>
    <xf numFmtId="0" fontId="55" fillId="1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32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56" fillId="28" borderId="0" applyNumberFormat="0" applyBorder="0" applyAlignment="0" applyProtection="0">
      <alignment vertical="center"/>
    </xf>
    <xf numFmtId="0" fontId="55" fillId="31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27" borderId="0" applyNumberFormat="0" applyBorder="0" applyAlignment="0" applyProtection="0">
      <alignment vertical="center"/>
    </xf>
    <xf numFmtId="0" fontId="55" fillId="7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5" fillId="30" borderId="0" applyNumberFormat="0" applyBorder="0" applyAlignment="0" applyProtection="0">
      <alignment vertical="center"/>
    </xf>
    <xf numFmtId="0" fontId="56" fillId="12" borderId="0" applyNumberFormat="0" applyBorder="0" applyAlignment="0" applyProtection="0">
      <alignment vertical="center"/>
    </xf>
    <xf numFmtId="0" fontId="55" fillId="3" borderId="0" applyNumberFormat="0" applyBorder="0" applyAlignment="0" applyProtection="0">
      <alignment vertical="center"/>
    </xf>
    <xf numFmtId="0" fontId="5" fillId="0" borderId="0"/>
    <xf numFmtId="0" fontId="5" fillId="0" borderId="0"/>
  </cellStyleXfs>
  <cellXfs count="335">
    <xf numFmtId="0" fontId="0" fillId="0" borderId="0" xfId="0">
      <alignment vertical="center"/>
    </xf>
    <xf numFmtId="0" fontId="1" fillId="0" borderId="1" xfId="17" applyFont="1" applyFill="1" applyBorder="1" applyAlignment="1">
      <alignment horizontal="center" vertical="center" wrapText="1"/>
    </xf>
    <xf numFmtId="0" fontId="2" fillId="0" borderId="1" xfId="17" applyFont="1" applyFill="1" applyBorder="1" applyAlignment="1">
      <alignment horizontal="center" vertical="center" wrapText="1"/>
    </xf>
    <xf numFmtId="0" fontId="3" fillId="0" borderId="1" xfId="17" applyFont="1" applyFill="1" applyBorder="1" applyAlignment="1">
      <alignment horizontal="center" vertical="center" wrapText="1"/>
    </xf>
    <xf numFmtId="0" fontId="4" fillId="0" borderId="1" xfId="17" applyFont="1" applyFill="1" applyBorder="1" applyAlignment="1">
      <alignment horizontal="center" vertical="center" wrapText="1"/>
    </xf>
    <xf numFmtId="58" fontId="5" fillId="0" borderId="2" xfId="0" applyNumberFormat="1" applyFont="1" applyFill="1" applyBorder="1" applyAlignment="1">
      <alignment horizontal="center" vertical="center" wrapText="1"/>
    </xf>
    <xf numFmtId="0" fontId="6" fillId="0" borderId="1" xfId="17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17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9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0" fontId="13" fillId="0" borderId="1" xfId="50" applyNumberFormat="1" applyFont="1" applyFill="1" applyBorder="1" applyAlignment="1" applyProtection="1">
      <alignment horizontal="center" vertical="center"/>
    </xf>
    <xf numFmtId="177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0" fillId="0" borderId="0" xfId="0" applyFill="1" applyBorder="1" applyAlignment="1"/>
    <xf numFmtId="49" fontId="15" fillId="2" borderId="10" xfId="0" applyNumberFormat="1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49" fontId="17" fillId="2" borderId="15" xfId="0" applyNumberFormat="1" applyFont="1" applyFill="1" applyBorder="1" applyAlignment="1">
      <alignment horizontal="center" vertical="center" wrapText="1"/>
    </xf>
    <xf numFmtId="49" fontId="17" fillId="2" borderId="18" xfId="0" applyNumberFormat="1" applyFont="1" applyFill="1" applyBorder="1" applyAlignment="1">
      <alignment horizontal="center" vertical="center" wrapText="1"/>
    </xf>
    <xf numFmtId="49" fontId="17" fillId="2" borderId="19" xfId="0" applyNumberFormat="1" applyFont="1" applyFill="1" applyBorder="1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8" fillId="2" borderId="14" xfId="0" applyNumberFormat="1" applyFont="1" applyFill="1" applyBorder="1" applyAlignment="1">
      <alignment horizontal="center" vertical="center"/>
    </xf>
    <xf numFmtId="0" fontId="18" fillId="2" borderId="16" xfId="0" applyFont="1" applyFill="1" applyBorder="1" applyAlignment="1">
      <alignment horizontal="center" vertical="center"/>
    </xf>
    <xf numFmtId="49" fontId="18" fillId="2" borderId="18" xfId="0" applyNumberFormat="1" applyFont="1" applyFill="1" applyBorder="1" applyAlignment="1">
      <alignment horizontal="center"/>
    </xf>
    <xf numFmtId="177" fontId="18" fillId="2" borderId="18" xfId="0" applyNumberFormat="1" applyFont="1" applyFill="1" applyBorder="1" applyAlignment="1">
      <alignment horizontal="center"/>
    </xf>
    <xf numFmtId="0" fontId="18" fillId="2" borderId="18" xfId="0" applyNumberFormat="1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vertical="center" wrapText="1"/>
    </xf>
    <xf numFmtId="49" fontId="17" fillId="2" borderId="17" xfId="0" applyNumberFormat="1" applyFont="1" applyFill="1" applyBorder="1" applyAlignment="1">
      <alignment horizontal="center" vertical="center" wrapText="1"/>
    </xf>
    <xf numFmtId="49" fontId="17" fillId="2" borderId="18" xfId="0" applyNumberFormat="1" applyFont="1" applyFill="1" applyBorder="1" applyAlignment="1">
      <alignment vertical="center" wrapText="1"/>
    </xf>
    <xf numFmtId="176" fontId="18" fillId="2" borderId="18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14" fillId="0" borderId="6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/>
    </xf>
    <xf numFmtId="0" fontId="14" fillId="0" borderId="22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/>
    </xf>
    <xf numFmtId="0" fontId="23" fillId="0" borderId="2" xfId="0" applyFont="1" applyFill="1" applyBorder="1" applyAlignment="1">
      <alignment horizontal="center" vertical="center"/>
    </xf>
    <xf numFmtId="49" fontId="24" fillId="0" borderId="22" xfId="0" applyNumberFormat="1" applyFont="1" applyFill="1" applyBorder="1" applyAlignment="1" applyProtection="1">
      <alignment horizontal="center" vertical="center"/>
    </xf>
    <xf numFmtId="49" fontId="24" fillId="0" borderId="23" xfId="0" applyNumberFormat="1" applyFont="1" applyFill="1" applyBorder="1" applyAlignment="1" applyProtection="1">
      <alignment horizontal="center" vertical="center"/>
    </xf>
    <xf numFmtId="0" fontId="24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4" fillId="0" borderId="22" xfId="0" applyNumberFormat="1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24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9" fillId="0" borderId="0" xfId="50" applyFont="1" applyFill="1" applyBorder="1" applyAlignment="1">
      <alignment horizontal="center" vertical="center"/>
    </xf>
    <xf numFmtId="0" fontId="9" fillId="0" borderId="25" xfId="50" applyFont="1" applyFill="1" applyBorder="1" applyAlignment="1">
      <alignment horizontal="center" vertical="center"/>
    </xf>
    <xf numFmtId="0" fontId="19" fillId="0" borderId="1" xfId="50" applyFont="1" applyFill="1" applyBorder="1" applyAlignment="1">
      <alignment horizontal="center" vertical="center"/>
    </xf>
    <xf numFmtId="0" fontId="11" fillId="0" borderId="22" xfId="50" applyFont="1" applyFill="1" applyBorder="1" applyAlignment="1">
      <alignment horizontal="center" vertical="center" wrapText="1"/>
    </xf>
    <xf numFmtId="0" fontId="11" fillId="0" borderId="26" xfId="50" applyFont="1" applyFill="1" applyBorder="1" applyAlignment="1">
      <alignment horizontal="center" vertical="center" wrapText="1"/>
    </xf>
    <xf numFmtId="0" fontId="11" fillId="0" borderId="23" xfId="50" applyFont="1" applyFill="1" applyBorder="1" applyAlignment="1">
      <alignment horizontal="center" vertical="center" wrapText="1"/>
    </xf>
    <xf numFmtId="0" fontId="11" fillId="0" borderId="2" xfId="50" applyFont="1" applyFill="1" applyBorder="1" applyAlignment="1">
      <alignment horizontal="center" vertical="center" wrapText="1"/>
    </xf>
    <xf numFmtId="0" fontId="11" fillId="0" borderId="1" xfId="50" applyFont="1" applyFill="1" applyBorder="1" applyAlignment="1">
      <alignment horizontal="center" vertical="center" wrapText="1"/>
    </xf>
    <xf numFmtId="0" fontId="11" fillId="0" borderId="1" xfId="50" applyFont="1" applyFill="1" applyBorder="1" applyAlignment="1">
      <alignment horizontal="center" wrapText="1"/>
    </xf>
    <xf numFmtId="49" fontId="7" fillId="0" borderId="22" xfId="0" applyNumberFormat="1" applyFont="1" applyFill="1" applyBorder="1" applyAlignment="1" applyProtection="1">
      <alignment horizontal="center" vertical="center"/>
    </xf>
    <xf numFmtId="49" fontId="7" fillId="0" borderId="23" xfId="0" applyNumberFormat="1" applyFont="1" applyFill="1" applyBorder="1" applyAlignment="1" applyProtection="1">
      <alignment horizontal="center" vertical="center"/>
    </xf>
    <xf numFmtId="0" fontId="14" fillId="0" borderId="1" xfId="50" applyFont="1" applyFill="1" applyBorder="1" applyAlignment="1">
      <alignment horizontal="center"/>
    </xf>
    <xf numFmtId="0" fontId="11" fillId="0" borderId="24" xfId="5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28" fillId="0" borderId="27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29" fillId="0" borderId="27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/>
    </xf>
    <xf numFmtId="0" fontId="30" fillId="0" borderId="22" xfId="0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center" vertical="center" wrapText="1"/>
    </xf>
    <xf numFmtId="58" fontId="31" fillId="0" borderId="22" xfId="0" applyNumberFormat="1" applyFont="1" applyFill="1" applyBorder="1" applyAlignment="1">
      <alignment horizontal="center" vertical="center" wrapText="1"/>
    </xf>
    <xf numFmtId="58" fontId="31" fillId="0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0" fontId="30" fillId="0" borderId="26" xfId="0" applyFont="1" applyFill="1" applyBorder="1" applyAlignment="1">
      <alignment horizontal="center" vertical="center" wrapText="1"/>
    </xf>
    <xf numFmtId="0" fontId="31" fillId="0" borderId="5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1" fillId="0" borderId="1" xfId="0" applyNumberFormat="1" applyFont="1" applyFill="1" applyBorder="1" applyAlignment="1">
      <alignment horizontal="center" vertical="center" wrapText="1"/>
    </xf>
    <xf numFmtId="0" fontId="31" fillId="0" borderId="3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/>
    </xf>
    <xf numFmtId="49" fontId="31" fillId="0" borderId="23" xfId="0" applyNumberFormat="1" applyFont="1" applyFill="1" applyBorder="1" applyAlignment="1">
      <alignment horizontal="center" vertical="center" wrapText="1"/>
    </xf>
    <xf numFmtId="49" fontId="31" fillId="0" borderId="8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24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0" fillId="0" borderId="24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0" fontId="32" fillId="0" borderId="1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34" fillId="0" borderId="22" xfId="0" applyFont="1" applyFill="1" applyBorder="1" applyAlignment="1">
      <alignment horizontal="center" vertical="center"/>
    </xf>
    <xf numFmtId="0" fontId="34" fillId="0" borderId="26" xfId="0" applyFont="1" applyFill="1" applyBorder="1" applyAlignment="1">
      <alignment horizontal="center" vertical="center"/>
    </xf>
    <xf numFmtId="178" fontId="12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7" fontId="14" fillId="0" borderId="1" xfId="0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37" fillId="0" borderId="7" xfId="0" applyFont="1" applyFill="1" applyBorder="1" applyAlignment="1">
      <alignment horizontal="center" vertical="center"/>
    </xf>
    <xf numFmtId="0" fontId="38" fillId="0" borderId="22" xfId="0" applyFont="1" applyFill="1" applyBorder="1" applyAlignment="1">
      <alignment horizontal="center" vertical="center" wrapText="1"/>
    </xf>
    <xf numFmtId="0" fontId="38" fillId="0" borderId="23" xfId="0" applyFont="1" applyFill="1" applyBorder="1" applyAlignment="1">
      <alignment horizontal="center" vertical="center" wrapText="1"/>
    </xf>
    <xf numFmtId="0" fontId="39" fillId="0" borderId="22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9" fillId="0" borderId="26" xfId="0" applyFont="1" applyFill="1" applyBorder="1" applyAlignment="1">
      <alignment horizontal="center" vertical="center" wrapText="1"/>
    </xf>
    <xf numFmtId="0" fontId="38" fillId="0" borderId="26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wrapText="1"/>
    </xf>
    <xf numFmtId="0" fontId="39" fillId="0" borderId="2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  <xf numFmtId="0" fontId="39" fillId="0" borderId="6" xfId="0" applyFont="1" applyFill="1" applyBorder="1" applyAlignment="1">
      <alignment horizontal="center" vertical="center" wrapText="1"/>
    </xf>
    <xf numFmtId="0" fontId="40" fillId="0" borderId="22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/>
    </xf>
    <xf numFmtId="0" fontId="39" fillId="0" borderId="23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horizontal="center" vertical="center" wrapText="1"/>
    </xf>
    <xf numFmtId="0" fontId="38" fillId="0" borderId="24" xfId="0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58" fontId="4" fillId="0" borderId="28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58" fontId="4" fillId="0" borderId="29" xfId="0" applyNumberFormat="1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/>
    </xf>
    <xf numFmtId="0" fontId="41" fillId="0" borderId="0" xfId="0" applyFont="1">
      <alignment vertical="center"/>
    </xf>
    <xf numFmtId="0" fontId="42" fillId="0" borderId="0" xfId="0" applyFont="1">
      <alignment vertical="center"/>
    </xf>
    <xf numFmtId="0" fontId="43" fillId="0" borderId="0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5" fillId="0" borderId="27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45" fillId="0" borderId="6" xfId="0" applyFont="1" applyBorder="1" applyAlignment="1">
      <alignment horizontal="center" vertical="center"/>
    </xf>
    <xf numFmtId="0" fontId="45" fillId="0" borderId="7" xfId="0" applyFont="1" applyBorder="1" applyAlignment="1">
      <alignment horizontal="center" vertical="center"/>
    </xf>
    <xf numFmtId="0" fontId="46" fillId="0" borderId="22" xfId="0" applyFont="1" applyBorder="1" applyAlignment="1">
      <alignment horizontal="center" vertical="center"/>
    </xf>
    <xf numFmtId="0" fontId="46" fillId="0" borderId="26" xfId="0" applyFont="1" applyBorder="1" applyAlignment="1">
      <alignment horizontal="center" vertical="center"/>
    </xf>
    <xf numFmtId="0" fontId="46" fillId="0" borderId="23" xfId="0" applyFont="1" applyBorder="1" applyAlignment="1">
      <alignment horizontal="center" vertical="center"/>
    </xf>
    <xf numFmtId="0" fontId="31" fillId="0" borderId="26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/>
    </xf>
    <xf numFmtId="0" fontId="31" fillId="0" borderId="2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/>
    </xf>
    <xf numFmtId="0" fontId="32" fillId="0" borderId="23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/>
    </xf>
    <xf numFmtId="2" fontId="31" fillId="0" borderId="1" xfId="0" applyNumberFormat="1" applyFont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2" fontId="31" fillId="0" borderId="23" xfId="0" applyNumberFormat="1" applyFont="1" applyBorder="1" applyAlignment="1">
      <alignment horizontal="center" vertical="center" wrapText="1"/>
    </xf>
    <xf numFmtId="0" fontId="45" fillId="0" borderId="25" xfId="0" applyFont="1" applyBorder="1" applyAlignment="1">
      <alignment horizontal="center" vertical="center"/>
    </xf>
    <xf numFmtId="0" fontId="45" fillId="0" borderId="9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 wrapText="1"/>
    </xf>
    <xf numFmtId="0" fontId="47" fillId="0" borderId="0" xfId="0" applyFont="1" applyBorder="1" applyAlignment="1"/>
    <xf numFmtId="49" fontId="43" fillId="2" borderId="30" xfId="0" applyNumberFormat="1" applyFont="1" applyFill="1" applyBorder="1" applyAlignment="1">
      <alignment horizontal="center" vertical="center"/>
    </xf>
    <xf numFmtId="0" fontId="48" fillId="2" borderId="31" xfId="0" applyFont="1" applyFill="1" applyBorder="1" applyAlignment="1">
      <alignment horizontal="center" vertical="center"/>
    </xf>
    <xf numFmtId="49" fontId="49" fillId="2" borderId="32" xfId="0" applyNumberFormat="1" applyFont="1" applyFill="1" applyBorder="1" applyAlignment="1">
      <alignment horizontal="center" vertical="center"/>
    </xf>
    <xf numFmtId="0" fontId="48" fillId="2" borderId="33" xfId="0" applyFont="1" applyFill="1" applyBorder="1" applyAlignment="1">
      <alignment horizontal="center" vertical="center"/>
    </xf>
    <xf numFmtId="0" fontId="48" fillId="2" borderId="34" xfId="0" applyFont="1" applyFill="1" applyBorder="1" applyAlignment="1">
      <alignment horizontal="center" vertical="center"/>
    </xf>
    <xf numFmtId="49" fontId="49" fillId="2" borderId="35" xfId="0" applyNumberFormat="1" applyFont="1" applyFill="1" applyBorder="1" applyAlignment="1">
      <alignment horizontal="center" vertical="center"/>
    </xf>
    <xf numFmtId="49" fontId="50" fillId="2" borderId="36" xfId="0" applyNumberFormat="1" applyFont="1" applyFill="1" applyBorder="1" applyAlignment="1">
      <alignment horizontal="center" vertical="center" wrapText="1"/>
    </xf>
    <xf numFmtId="0" fontId="50" fillId="2" borderId="37" xfId="0" applyFont="1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 wrapText="1"/>
    </xf>
    <xf numFmtId="0" fontId="17" fillId="2" borderId="39" xfId="0" applyFont="1" applyFill="1" applyBorder="1" applyAlignment="1">
      <alignment horizontal="center" vertical="center" wrapText="1"/>
    </xf>
    <xf numFmtId="49" fontId="17" fillId="2" borderId="40" xfId="0" applyNumberFormat="1" applyFont="1" applyFill="1" applyBorder="1" applyAlignment="1">
      <alignment horizontal="center" vertical="center" wrapText="1"/>
    </xf>
    <xf numFmtId="49" fontId="50" fillId="2" borderId="37" xfId="0" applyNumberFormat="1" applyFont="1" applyFill="1" applyBorder="1" applyAlignment="1">
      <alignment horizontal="center" vertical="center" wrapText="1"/>
    </xf>
    <xf numFmtId="49" fontId="50" fillId="2" borderId="18" xfId="0" applyNumberFormat="1" applyFont="1" applyFill="1" applyBorder="1" applyAlignment="1">
      <alignment horizontal="center" wrapText="1"/>
    </xf>
    <xf numFmtId="49" fontId="17" fillId="2" borderId="17" xfId="0" applyNumberFormat="1" applyFont="1" applyFill="1" applyBorder="1" applyAlignment="1">
      <alignment horizontal="center" wrapText="1"/>
    </xf>
    <xf numFmtId="0" fontId="17" fillId="2" borderId="41" xfId="0" applyFont="1" applyFill="1" applyBorder="1" applyAlignment="1">
      <alignment horizontal="center" vertical="center" wrapText="1"/>
    </xf>
    <xf numFmtId="49" fontId="18" fillId="2" borderId="18" xfId="0" applyNumberFormat="1" applyFont="1" applyFill="1" applyBorder="1" applyAlignment="1">
      <alignment horizontal="center" vertical="center"/>
    </xf>
    <xf numFmtId="0" fontId="18" fillId="2" borderId="18" xfId="0" applyNumberFormat="1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/>
    </xf>
    <xf numFmtId="177" fontId="18" fillId="2" borderId="18" xfId="0" applyNumberFormat="1" applyFont="1" applyFill="1" applyBorder="1" applyAlignment="1">
      <alignment horizontal="center" vertical="center"/>
    </xf>
    <xf numFmtId="49" fontId="7" fillId="2" borderId="18" xfId="0" applyNumberFormat="1" applyFont="1" applyFill="1" applyBorder="1" applyAlignment="1">
      <alignment horizontal="center" vertical="center"/>
    </xf>
    <xf numFmtId="0" fontId="7" fillId="2" borderId="18" xfId="0" applyNumberFormat="1" applyFont="1" applyFill="1" applyBorder="1" applyAlignment="1">
      <alignment horizontal="center" vertical="center"/>
    </xf>
    <xf numFmtId="0" fontId="7" fillId="2" borderId="18" xfId="0" applyNumberFormat="1" applyFont="1" applyFill="1" applyBorder="1" applyAlignment="1">
      <alignment horizontal="center"/>
    </xf>
    <xf numFmtId="0" fontId="17" fillId="2" borderId="18" xfId="0" applyFont="1" applyFill="1" applyBorder="1" applyAlignment="1">
      <alignment horizontal="center" vertical="center" wrapText="1"/>
    </xf>
    <xf numFmtId="0" fontId="17" fillId="2" borderId="42" xfId="0" applyFont="1" applyFill="1" applyBorder="1" applyAlignment="1">
      <alignment horizontal="center" vertical="center" wrapText="1"/>
    </xf>
    <xf numFmtId="0" fontId="17" fillId="2" borderId="43" xfId="0" applyFont="1" applyFill="1" applyBorder="1" applyAlignment="1">
      <alignment horizontal="center" vertical="center" wrapText="1"/>
    </xf>
    <xf numFmtId="0" fontId="17" fillId="2" borderId="40" xfId="0" applyFont="1" applyFill="1" applyBorder="1" applyAlignment="1">
      <alignment horizontal="center" vertical="center" wrapText="1"/>
    </xf>
    <xf numFmtId="0" fontId="17" fillId="2" borderId="44" xfId="0" applyFont="1" applyFill="1" applyBorder="1" applyAlignment="1">
      <alignment horizontal="center" vertical="center" wrapText="1"/>
    </xf>
    <xf numFmtId="49" fontId="49" fillId="2" borderId="45" xfId="0" applyNumberFormat="1" applyFont="1" applyFill="1" applyBorder="1" applyAlignment="1">
      <alignment horizontal="center" vertical="center"/>
    </xf>
    <xf numFmtId="49" fontId="49" fillId="2" borderId="46" xfId="0" applyNumberFormat="1" applyFont="1" applyFill="1" applyBorder="1" applyAlignment="1">
      <alignment horizontal="center" vertical="center"/>
    </xf>
    <xf numFmtId="0" fontId="17" fillId="2" borderId="47" xfId="0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/>
    </xf>
    <xf numFmtId="31" fontId="12" fillId="0" borderId="26" xfId="0" applyNumberFormat="1" applyFont="1" applyFill="1" applyBorder="1" applyAlignment="1">
      <alignment horizontal="center" vertical="center"/>
    </xf>
    <xf numFmtId="31" fontId="12" fillId="0" borderId="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24" xfId="0" applyNumberFormat="1" applyFont="1" applyFill="1" applyBorder="1" applyAlignment="1">
      <alignment horizontal="center" vertical="center" wrapText="1"/>
    </xf>
    <xf numFmtId="31" fontId="12" fillId="0" borderId="23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52" fillId="0" borderId="27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 vertical="center"/>
    </xf>
    <xf numFmtId="0" fontId="52" fillId="0" borderId="6" xfId="0" applyFont="1" applyBorder="1" applyAlignment="1">
      <alignment horizontal="center" vertical="center"/>
    </xf>
    <xf numFmtId="0" fontId="52" fillId="0" borderId="7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/>
    </xf>
    <xf numFmtId="0" fontId="0" fillId="0" borderId="1" xfId="0" applyBorder="1" applyAlignment="1"/>
    <xf numFmtId="0" fontId="23" fillId="0" borderId="4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/>
    </xf>
    <xf numFmtId="177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177" fontId="53" fillId="0" borderId="1" xfId="0" applyNumberFormat="1" applyFont="1" applyFill="1" applyBorder="1" applyAlignment="1">
      <alignment horizontal="center" vertical="center" wrapText="1"/>
    </xf>
    <xf numFmtId="0" fontId="52" fillId="0" borderId="25" xfId="0" applyFont="1" applyBorder="1" applyAlignment="1">
      <alignment horizontal="center" vertical="center"/>
    </xf>
    <xf numFmtId="0" fontId="52" fillId="0" borderId="9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/>
    </xf>
    <xf numFmtId="0" fontId="1" fillId="0" borderId="1" xfId="17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54" fillId="0" borderId="5" xfId="0" applyFont="1" applyBorder="1" applyAlignment="1">
      <alignment vertical="center" wrapText="1"/>
    </xf>
    <xf numFmtId="179" fontId="11" fillId="0" borderId="1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54" fillId="0" borderId="0" xfId="0" applyFont="1" applyBorder="1" applyAlignment="1">
      <alignment vertical="center" wrapText="1"/>
    </xf>
    <xf numFmtId="0" fontId="4" fillId="0" borderId="1" xfId="17" applyFont="1" applyBorder="1" applyAlignment="1">
      <alignment horizontal="center" vertical="center" wrapText="1"/>
    </xf>
    <xf numFmtId="1" fontId="0" fillId="0" borderId="1" xfId="51" applyNumberFormat="1" applyFont="1" applyBorder="1" applyAlignment="1">
      <alignment horizontal="center"/>
    </xf>
    <xf numFmtId="49" fontId="0" fillId="0" borderId="1" xfId="51" applyNumberFormat="1" applyFont="1" applyBorder="1" applyAlignment="1">
      <alignment horizontal="center"/>
    </xf>
    <xf numFmtId="49" fontId="14" fillId="0" borderId="1" xfId="51" applyNumberFormat="1" applyFont="1" applyBorder="1" applyAlignment="1">
      <alignment horizontal="center"/>
    </xf>
    <xf numFmtId="0" fontId="25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54" fillId="0" borderId="26" xfId="0" applyFont="1" applyBorder="1" applyAlignment="1">
      <alignment horizontal="center" vertical="center" wrapText="1"/>
    </xf>
    <xf numFmtId="0" fontId="54" fillId="0" borderId="23" xfId="0" applyFont="1" applyBorder="1" applyAlignment="1">
      <alignment horizontal="center" vertical="center" wrapText="1"/>
    </xf>
    <xf numFmtId="0" fontId="33" fillId="0" borderId="1" xfId="17" applyFont="1" applyBorder="1" applyAlignment="1">
      <alignment horizontal="center" vertical="center" wrapText="1"/>
    </xf>
    <xf numFmtId="0" fontId="7" fillId="0" borderId="1" xfId="17" applyFont="1" applyBorder="1" applyAlignment="1">
      <alignment horizontal="center" vertical="center" wrapText="1"/>
    </xf>
    <xf numFmtId="1" fontId="7" fillId="0" borderId="1" xfId="17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/>
    </xf>
    <xf numFmtId="0" fontId="7" fillId="0" borderId="1" xfId="0" applyNumberFormat="1" applyFont="1" applyFill="1" applyBorder="1" applyAlignment="1" quotePrefix="1">
      <alignment horizontal="center" vertical="center"/>
    </xf>
    <xf numFmtId="0" fontId="12" fillId="0" borderId="22" xfId="0" applyFont="1" applyFill="1" applyBorder="1" applyAlignment="1" quotePrefix="1">
      <alignment horizontal="center" vertical="center" wrapText="1"/>
    </xf>
    <xf numFmtId="0" fontId="12" fillId="0" borderId="4" xfId="0" applyFont="1" applyFill="1" applyBorder="1" applyAlignment="1" quotePrefix="1">
      <alignment horizontal="center" vertical="center" wrapText="1"/>
    </xf>
    <xf numFmtId="0" fontId="14" fillId="0" borderId="6" xfId="0" applyFont="1" applyFill="1" applyBorder="1" applyAlignment="1" quotePrefix="1">
      <alignment horizontal="center" vertical="center"/>
    </xf>
    <xf numFmtId="0" fontId="14" fillId="0" borderId="2" xfId="0" applyFont="1" applyFill="1" applyBorder="1" applyAlignment="1" quotePrefix="1">
      <alignment horizontal="center"/>
    </xf>
    <xf numFmtId="0" fontId="14" fillId="0" borderId="22" xfId="0" applyFont="1" applyFill="1" applyBorder="1" applyAlignment="1" quotePrefix="1">
      <alignment horizontal="center" vertical="center"/>
    </xf>
    <xf numFmtId="0" fontId="14" fillId="0" borderId="1" xfId="0" applyFont="1" applyFill="1" applyBorder="1" applyAlignment="1" quotePrefix="1">
      <alignment horizont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_质检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workbookViewId="0">
      <selection activeCell="C1" sqref="C1:E1"/>
    </sheetView>
  </sheetViews>
  <sheetFormatPr defaultColWidth="9" defaultRowHeight="13.5" outlineLevelCol="4"/>
  <cols>
    <col min="1" max="1" width="14.4416666666667" customWidth="1"/>
    <col min="3" max="3" width="15.2166666666667" customWidth="1"/>
    <col min="4" max="4" width="26.2166666666667" customWidth="1"/>
    <col min="5" max="5" width="24.1083333333333" customWidth="1"/>
  </cols>
  <sheetData>
    <row r="1" ht="35.1" customHeight="1" spans="1:5">
      <c r="A1" s="327" t="s">
        <v>0</v>
      </c>
      <c r="B1" s="328"/>
      <c r="C1" s="329" t="s">
        <v>1</v>
      </c>
      <c r="D1" s="330"/>
      <c r="E1" s="331"/>
    </row>
    <row r="2" ht="14.25" spans="1:5">
      <c r="A2" s="323" t="s">
        <v>2</v>
      </c>
      <c r="B2" s="323"/>
      <c r="C2" s="332">
        <v>11.24</v>
      </c>
      <c r="D2" s="332">
        <v>12.19</v>
      </c>
      <c r="E2" s="332">
        <v>12.2</v>
      </c>
    </row>
    <row r="3" ht="14.25" spans="1:5">
      <c r="A3" s="323" t="s">
        <v>3</v>
      </c>
      <c r="B3" s="323"/>
      <c r="C3" s="332" t="s">
        <v>4</v>
      </c>
      <c r="D3" s="332" t="s">
        <v>5</v>
      </c>
      <c r="E3" s="332" t="s">
        <v>6</v>
      </c>
    </row>
    <row r="4" ht="27" spans="1:5">
      <c r="A4" s="323" t="s">
        <v>7</v>
      </c>
      <c r="B4" s="323"/>
      <c r="C4" s="332" t="s">
        <v>8</v>
      </c>
      <c r="D4" s="332" t="s">
        <v>9</v>
      </c>
      <c r="E4" s="332" t="s">
        <v>10</v>
      </c>
    </row>
    <row r="5" ht="14.25" spans="1:5">
      <c r="A5" s="323" t="s">
        <v>11</v>
      </c>
      <c r="B5" s="323" t="s">
        <v>12</v>
      </c>
      <c r="C5" s="323"/>
      <c r="D5" s="323"/>
      <c r="E5" s="323"/>
    </row>
    <row r="6" spans="1:5">
      <c r="A6" s="333">
        <v>201559001</v>
      </c>
      <c r="B6" s="334" t="s">
        <v>13</v>
      </c>
      <c r="C6" s="308">
        <v>0</v>
      </c>
      <c r="D6" s="308">
        <v>0</v>
      </c>
      <c r="E6" s="308">
        <v>0</v>
      </c>
    </row>
    <row r="7" spans="1:5">
      <c r="A7" s="333">
        <v>201559002</v>
      </c>
      <c r="B7" s="334" t="s">
        <v>14</v>
      </c>
      <c r="C7" s="308">
        <v>0</v>
      </c>
      <c r="D7" s="308">
        <v>0</v>
      </c>
      <c r="E7" s="308">
        <v>0</v>
      </c>
    </row>
    <row r="8" spans="1:5">
      <c r="A8" s="333">
        <v>201559003</v>
      </c>
      <c r="B8" s="334" t="s">
        <v>15</v>
      </c>
      <c r="C8" s="308">
        <v>0</v>
      </c>
      <c r="D8" s="308">
        <v>0</v>
      </c>
      <c r="E8" s="308">
        <v>0</v>
      </c>
    </row>
    <row r="9" spans="1:5">
      <c r="A9" s="333">
        <v>201559004</v>
      </c>
      <c r="B9" s="334" t="s">
        <v>16</v>
      </c>
      <c r="C9" s="308">
        <v>0</v>
      </c>
      <c r="D9" s="308">
        <v>0</v>
      </c>
      <c r="E9" s="308">
        <v>0</v>
      </c>
    </row>
    <row r="10" spans="1:5">
      <c r="A10" s="333">
        <v>201559005</v>
      </c>
      <c r="B10" s="334" t="s">
        <v>17</v>
      </c>
      <c r="C10" s="308">
        <v>0</v>
      </c>
      <c r="D10" s="308">
        <v>0</v>
      </c>
      <c r="E10" s="308">
        <v>0</v>
      </c>
    </row>
    <row r="11" spans="1:5">
      <c r="A11" s="333">
        <v>201559006</v>
      </c>
      <c r="B11" s="334" t="s">
        <v>18</v>
      </c>
      <c r="C11" s="308">
        <v>0</v>
      </c>
      <c r="D11" s="308">
        <v>0</v>
      </c>
      <c r="E11" s="308">
        <v>0</v>
      </c>
    </row>
    <row r="12" spans="1:5">
      <c r="A12" s="333">
        <v>201559007</v>
      </c>
      <c r="B12" s="334" t="s">
        <v>19</v>
      </c>
      <c r="C12" s="308">
        <v>0</v>
      </c>
      <c r="D12" s="308">
        <v>0</v>
      </c>
      <c r="E12" s="308">
        <v>0</v>
      </c>
    </row>
    <row r="13" spans="1:5">
      <c r="A13" s="333">
        <v>201559008</v>
      </c>
      <c r="B13" s="334" t="s">
        <v>20</v>
      </c>
      <c r="C13" s="308">
        <v>0</v>
      </c>
      <c r="D13" s="308">
        <v>0</v>
      </c>
      <c r="E13" s="308">
        <v>0</v>
      </c>
    </row>
    <row r="14" spans="1:5">
      <c r="A14" s="333">
        <v>201559009</v>
      </c>
      <c r="B14" s="334" t="s">
        <v>21</v>
      </c>
      <c r="C14" s="308">
        <v>0</v>
      </c>
      <c r="D14" s="308">
        <v>0</v>
      </c>
      <c r="E14" s="308">
        <v>0</v>
      </c>
    </row>
    <row r="15" spans="1:5">
      <c r="A15" s="333">
        <v>201559010</v>
      </c>
      <c r="B15" s="334" t="s">
        <v>22</v>
      </c>
      <c r="C15" s="308">
        <v>0</v>
      </c>
      <c r="D15" s="308">
        <v>0</v>
      </c>
      <c r="E15" s="308">
        <v>0</v>
      </c>
    </row>
    <row r="16" spans="1:5">
      <c r="A16" s="333">
        <v>201559011</v>
      </c>
      <c r="B16" s="334" t="s">
        <v>23</v>
      </c>
      <c r="C16" s="308">
        <v>0.25</v>
      </c>
      <c r="D16" s="308">
        <v>0.25</v>
      </c>
      <c r="E16" s="308">
        <v>0.25</v>
      </c>
    </row>
    <row r="17" spans="1:5">
      <c r="A17" s="333">
        <v>201559012</v>
      </c>
      <c r="B17" s="334" t="s">
        <v>24</v>
      </c>
      <c r="C17" s="308">
        <v>0</v>
      </c>
      <c r="D17" s="308">
        <v>0</v>
      </c>
      <c r="E17" s="308">
        <v>0</v>
      </c>
    </row>
    <row r="18" spans="1:5">
      <c r="A18" s="333">
        <v>201559013</v>
      </c>
      <c r="B18" s="334" t="s">
        <v>25</v>
      </c>
      <c r="C18" s="308">
        <v>0</v>
      </c>
      <c r="D18" s="308">
        <v>0</v>
      </c>
      <c r="E18" s="308">
        <v>0</v>
      </c>
    </row>
    <row r="19" spans="1:5">
      <c r="A19" s="333">
        <v>201559014</v>
      </c>
      <c r="B19" s="334" t="s">
        <v>26</v>
      </c>
      <c r="C19" s="308">
        <v>0</v>
      </c>
      <c r="D19" s="308">
        <v>0</v>
      </c>
      <c r="E19" s="308">
        <v>0</v>
      </c>
    </row>
    <row r="20" spans="1:5">
      <c r="A20" s="333">
        <v>201559015</v>
      </c>
      <c r="B20" s="334" t="s">
        <v>27</v>
      </c>
      <c r="C20" s="308">
        <v>0</v>
      </c>
      <c r="D20" s="308">
        <v>0</v>
      </c>
      <c r="E20" s="308">
        <v>0</v>
      </c>
    </row>
    <row r="21" spans="1:5">
      <c r="A21" s="333">
        <v>201559016</v>
      </c>
      <c r="B21" s="334" t="s">
        <v>28</v>
      </c>
      <c r="C21" s="308">
        <v>0</v>
      </c>
      <c r="D21" s="308">
        <v>0</v>
      </c>
      <c r="E21" s="308">
        <v>0</v>
      </c>
    </row>
    <row r="22" spans="1:5">
      <c r="A22" s="333">
        <v>201559017</v>
      </c>
      <c r="B22" s="334" t="s">
        <v>29</v>
      </c>
      <c r="C22" s="308">
        <v>0</v>
      </c>
      <c r="D22" s="308">
        <v>0</v>
      </c>
      <c r="E22" s="308">
        <v>0</v>
      </c>
    </row>
    <row r="23" spans="1:5">
      <c r="A23" s="333">
        <v>201559018</v>
      </c>
      <c r="B23" s="334" t="s">
        <v>30</v>
      </c>
      <c r="C23" s="308">
        <v>0</v>
      </c>
      <c r="D23" s="308">
        <v>0</v>
      </c>
      <c r="E23" s="308">
        <v>0</v>
      </c>
    </row>
    <row r="24" spans="1:5">
      <c r="A24" s="333">
        <v>201559019</v>
      </c>
      <c r="B24" s="334" t="s">
        <v>31</v>
      </c>
      <c r="C24" s="308">
        <v>0</v>
      </c>
      <c r="D24" s="308">
        <v>0</v>
      </c>
      <c r="E24" s="308">
        <v>0</v>
      </c>
    </row>
    <row r="25" spans="1:5">
      <c r="A25" s="333">
        <v>201559020</v>
      </c>
      <c r="B25" s="334" t="s">
        <v>32</v>
      </c>
      <c r="C25" s="308">
        <v>0</v>
      </c>
      <c r="D25" s="308">
        <v>0</v>
      </c>
      <c r="E25" s="308">
        <v>0</v>
      </c>
    </row>
    <row r="26" spans="1:5">
      <c r="A26" s="333">
        <v>201559021</v>
      </c>
      <c r="B26" s="334" t="s">
        <v>33</v>
      </c>
      <c r="C26" s="308">
        <v>0</v>
      </c>
      <c r="D26" s="308">
        <v>0</v>
      </c>
      <c r="E26" s="308">
        <v>0</v>
      </c>
    </row>
    <row r="27" spans="1:5">
      <c r="A27" s="333">
        <v>201559022</v>
      </c>
      <c r="B27" s="334" t="s">
        <v>34</v>
      </c>
      <c r="C27" s="308">
        <v>0</v>
      </c>
      <c r="D27" s="308">
        <v>0</v>
      </c>
      <c r="E27" s="308">
        <v>0</v>
      </c>
    </row>
    <row r="28" spans="1:5">
      <c r="A28" s="333">
        <v>201559023</v>
      </c>
      <c r="B28" s="334" t="s">
        <v>35</v>
      </c>
      <c r="C28" s="308">
        <v>0</v>
      </c>
      <c r="D28" s="308">
        <v>0</v>
      </c>
      <c r="E28" s="308">
        <v>0</v>
      </c>
    </row>
    <row r="29" spans="1:5">
      <c r="A29" s="333">
        <v>201559024</v>
      </c>
      <c r="B29" s="334" t="s">
        <v>36</v>
      </c>
      <c r="C29" s="308">
        <v>0</v>
      </c>
      <c r="D29" s="308">
        <v>0</v>
      </c>
      <c r="E29" s="308">
        <v>0</v>
      </c>
    </row>
    <row r="30" spans="1:5">
      <c r="A30" s="333">
        <v>201559025</v>
      </c>
      <c r="B30" s="334" t="s">
        <v>37</v>
      </c>
      <c r="C30" s="308">
        <v>0</v>
      </c>
      <c r="D30" s="308">
        <v>0</v>
      </c>
      <c r="E30" s="308">
        <v>0</v>
      </c>
    </row>
    <row r="31" spans="1:5">
      <c r="A31" s="333">
        <v>201559026</v>
      </c>
      <c r="B31" s="334" t="s">
        <v>38</v>
      </c>
      <c r="C31" s="308">
        <v>0</v>
      </c>
      <c r="D31" s="308">
        <v>0</v>
      </c>
      <c r="E31" s="308">
        <v>0.25</v>
      </c>
    </row>
    <row r="32" spans="1:5">
      <c r="A32" s="333">
        <v>201559027</v>
      </c>
      <c r="B32" s="334" t="s">
        <v>39</v>
      </c>
      <c r="C32" s="308">
        <v>0</v>
      </c>
      <c r="D32" s="308">
        <v>0</v>
      </c>
      <c r="E32" s="308">
        <v>0</v>
      </c>
    </row>
    <row r="33" spans="1:5">
      <c r="A33" s="333">
        <v>201559028</v>
      </c>
      <c r="B33" s="334" t="s">
        <v>40</v>
      </c>
      <c r="C33" s="308">
        <v>0</v>
      </c>
      <c r="D33" s="308">
        <v>0</v>
      </c>
      <c r="E33" s="308">
        <v>0</v>
      </c>
    </row>
    <row r="34" spans="1:5">
      <c r="A34" s="333">
        <v>201559029</v>
      </c>
      <c r="B34" s="334" t="s">
        <v>41</v>
      </c>
      <c r="C34" s="308">
        <v>0</v>
      </c>
      <c r="D34" s="308">
        <v>0</v>
      </c>
      <c r="E34" s="308">
        <v>0</v>
      </c>
    </row>
    <row r="35" spans="1:5">
      <c r="A35" s="333">
        <v>201559030</v>
      </c>
      <c r="B35" s="334" t="s">
        <v>42</v>
      </c>
      <c r="C35" s="308">
        <v>0</v>
      </c>
      <c r="D35" s="308">
        <v>0</v>
      </c>
      <c r="E35" s="308">
        <v>0</v>
      </c>
    </row>
    <row r="36" spans="1:5">
      <c r="A36" s="333">
        <v>201559031</v>
      </c>
      <c r="B36" s="334" t="s">
        <v>43</v>
      </c>
      <c r="C36" s="308">
        <v>0</v>
      </c>
      <c r="D36" s="308">
        <v>0</v>
      </c>
      <c r="E36" s="308">
        <v>0</v>
      </c>
    </row>
    <row r="37" spans="1:5">
      <c r="A37" s="333">
        <v>201559032</v>
      </c>
      <c r="B37" s="334" t="s">
        <v>44</v>
      </c>
      <c r="C37" s="308">
        <v>0</v>
      </c>
      <c r="D37" s="308">
        <v>0</v>
      </c>
      <c r="E37" s="308">
        <v>0.25</v>
      </c>
    </row>
    <row r="38" spans="1:5">
      <c r="A38" s="333">
        <v>201559033</v>
      </c>
      <c r="B38" s="334" t="s">
        <v>45</v>
      </c>
      <c r="C38" s="308">
        <v>0</v>
      </c>
      <c r="D38" s="308">
        <v>0</v>
      </c>
      <c r="E38" s="308">
        <v>0</v>
      </c>
    </row>
    <row r="39" spans="1:5">
      <c r="A39" s="333">
        <v>201559035</v>
      </c>
      <c r="B39" s="334" t="s">
        <v>46</v>
      </c>
      <c r="C39" s="308">
        <v>0</v>
      </c>
      <c r="D39" s="308">
        <v>0</v>
      </c>
      <c r="E39" s="308">
        <v>0</v>
      </c>
    </row>
    <row r="40" spans="1:5">
      <c r="A40" s="333">
        <v>201559036</v>
      </c>
      <c r="B40" s="334" t="s">
        <v>47</v>
      </c>
      <c r="C40" s="308">
        <v>0</v>
      </c>
      <c r="D40" s="308">
        <v>0</v>
      </c>
      <c r="E40" s="308">
        <v>0</v>
      </c>
    </row>
    <row r="41" spans="1:5">
      <c r="A41" s="333">
        <v>201559037</v>
      </c>
      <c r="B41" s="334" t="s">
        <v>48</v>
      </c>
      <c r="C41" s="308">
        <v>0</v>
      </c>
      <c r="D41" s="308">
        <v>0</v>
      </c>
      <c r="E41" s="308">
        <v>0</v>
      </c>
    </row>
    <row r="42" spans="1:5">
      <c r="A42" s="333">
        <v>201559038</v>
      </c>
      <c r="B42" s="334" t="s">
        <v>49</v>
      </c>
      <c r="C42" s="308">
        <v>0</v>
      </c>
      <c r="D42" s="308">
        <v>0</v>
      </c>
      <c r="E42" s="308">
        <v>0</v>
      </c>
    </row>
  </sheetData>
  <mergeCells count="5">
    <mergeCell ref="A1:B1"/>
    <mergeCell ref="C1:E1"/>
    <mergeCell ref="A2:B2"/>
    <mergeCell ref="A3:B3"/>
    <mergeCell ref="A4:B4"/>
  </mergeCells>
  <pageMargins left="0.699305555555556" right="0.699305555555556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45"/>
  <sheetViews>
    <sheetView workbookViewId="0">
      <selection activeCell="A1" sqref="A1:AA45"/>
    </sheetView>
  </sheetViews>
  <sheetFormatPr defaultColWidth="9" defaultRowHeight="13.5"/>
  <cols>
    <col min="1" max="1" width="11.6666666666667"/>
    <col min="2" max="2" width="27.4416666666667" customWidth="1"/>
    <col min="3" max="3" width="10.2166666666667" customWidth="1"/>
    <col min="5" max="5" width="10.2166666666667" customWidth="1"/>
    <col min="7" max="7" width="10.2166666666667" customWidth="1"/>
    <col min="9" max="10" width="10.2166666666667" customWidth="1"/>
    <col min="27" max="27" width="10.775" customWidth="1"/>
  </cols>
  <sheetData>
    <row r="1" customHeight="1" spans="1:27">
      <c r="A1" s="135" t="s">
        <v>540</v>
      </c>
      <c r="B1" s="136"/>
      <c r="C1" s="137" t="s">
        <v>456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65"/>
    </row>
    <row r="2" customHeight="1" spans="1:27">
      <c r="A2" s="135"/>
      <c r="B2" s="136"/>
      <c r="C2" s="139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66"/>
    </row>
    <row r="3" ht="14.25" customHeight="1" spans="1:27">
      <c r="A3" s="141" t="s">
        <v>2</v>
      </c>
      <c r="B3" s="142"/>
      <c r="C3" s="143" t="s">
        <v>541</v>
      </c>
      <c r="D3" s="144"/>
      <c r="E3" s="145">
        <v>11.28</v>
      </c>
      <c r="F3" s="145">
        <v>12.1</v>
      </c>
      <c r="G3" s="145" t="s">
        <v>542</v>
      </c>
      <c r="H3" s="145"/>
      <c r="I3" s="157"/>
      <c r="J3" s="157"/>
      <c r="K3" s="157" t="s">
        <v>543</v>
      </c>
      <c r="L3" s="157" t="s">
        <v>544</v>
      </c>
      <c r="M3" s="157" t="s">
        <v>545</v>
      </c>
      <c r="N3" s="157" t="s">
        <v>545</v>
      </c>
      <c r="O3" s="157" t="s">
        <v>203</v>
      </c>
      <c r="P3" s="158" t="s">
        <v>546</v>
      </c>
      <c r="Q3" s="145" t="s">
        <v>547</v>
      </c>
      <c r="R3" s="158" t="s">
        <v>548</v>
      </c>
      <c r="S3" s="158" t="s">
        <v>549</v>
      </c>
      <c r="T3" s="158" t="s">
        <v>550</v>
      </c>
      <c r="U3" s="158" t="s">
        <v>551</v>
      </c>
      <c r="V3" s="158"/>
      <c r="W3" s="158" t="s">
        <v>549</v>
      </c>
      <c r="X3" s="145" t="s">
        <v>552</v>
      </c>
      <c r="Y3" s="145" t="s">
        <v>553</v>
      </c>
      <c r="Z3" s="145" t="s">
        <v>554</v>
      </c>
      <c r="AA3" s="167" t="s">
        <v>204</v>
      </c>
    </row>
    <row r="4" ht="67.5" spans="1:27">
      <c r="A4" s="146" t="s">
        <v>7</v>
      </c>
      <c r="B4" s="142"/>
      <c r="C4" s="147" t="s">
        <v>555</v>
      </c>
      <c r="D4" s="148" t="s">
        <v>556</v>
      </c>
      <c r="E4" s="148" t="s">
        <v>557</v>
      </c>
      <c r="F4" s="149" t="s">
        <v>558</v>
      </c>
      <c r="G4" s="150" t="s">
        <v>559</v>
      </c>
      <c r="H4" s="149" t="s">
        <v>221</v>
      </c>
      <c r="I4" s="149" t="s">
        <v>409</v>
      </c>
      <c r="J4" s="149" t="s">
        <v>408</v>
      </c>
      <c r="K4" s="149" t="s">
        <v>560</v>
      </c>
      <c r="L4" s="149" t="s">
        <v>561</v>
      </c>
      <c r="M4" s="149" t="s">
        <v>562</v>
      </c>
      <c r="N4" s="159" t="s">
        <v>563</v>
      </c>
      <c r="O4" s="149" t="s">
        <v>414</v>
      </c>
      <c r="P4" s="159" t="s">
        <v>564</v>
      </c>
      <c r="Q4" s="159" t="s">
        <v>151</v>
      </c>
      <c r="R4" s="159" t="s">
        <v>565</v>
      </c>
      <c r="S4" s="159" t="s">
        <v>566</v>
      </c>
      <c r="T4" s="159" t="s">
        <v>567</v>
      </c>
      <c r="U4" s="159" t="s">
        <v>326</v>
      </c>
      <c r="V4" s="159" t="s">
        <v>227</v>
      </c>
      <c r="W4" s="159" t="s">
        <v>228</v>
      </c>
      <c r="X4" s="153" t="s">
        <v>51</v>
      </c>
      <c r="Y4" s="153" t="s">
        <v>9</v>
      </c>
      <c r="Z4" s="153" t="s">
        <v>102</v>
      </c>
      <c r="AA4" s="168"/>
    </row>
    <row r="5" ht="14.25" customHeight="1" spans="1:27">
      <c r="A5" s="146" t="s">
        <v>3</v>
      </c>
      <c r="B5" s="142"/>
      <c r="C5" s="148"/>
      <c r="D5" s="148"/>
      <c r="E5" s="148" t="s">
        <v>568</v>
      </c>
      <c r="F5" s="148"/>
      <c r="G5" s="151"/>
      <c r="H5" s="148"/>
      <c r="I5" s="149"/>
      <c r="J5" s="148"/>
      <c r="K5" s="148"/>
      <c r="L5" s="148"/>
      <c r="M5" s="148" t="s">
        <v>156</v>
      </c>
      <c r="N5" s="160" t="s">
        <v>5</v>
      </c>
      <c r="O5" s="149" t="s">
        <v>5</v>
      </c>
      <c r="P5" s="148" t="s">
        <v>569</v>
      </c>
      <c r="Q5" s="148" t="s">
        <v>158</v>
      </c>
      <c r="R5" s="148" t="s">
        <v>158</v>
      </c>
      <c r="S5" s="148" t="s">
        <v>161</v>
      </c>
      <c r="T5" s="148"/>
      <c r="U5" s="148"/>
      <c r="V5" s="148"/>
      <c r="W5" s="148"/>
      <c r="X5" s="148" t="s">
        <v>233</v>
      </c>
      <c r="Y5" s="148" t="s">
        <v>5</v>
      </c>
      <c r="Z5" s="148"/>
      <c r="AA5" s="168"/>
    </row>
    <row r="6" ht="14.25" spans="1:27">
      <c r="A6" s="141" t="s">
        <v>11</v>
      </c>
      <c r="B6" s="152" t="s">
        <v>12</v>
      </c>
      <c r="C6" s="153"/>
      <c r="D6" s="153"/>
      <c r="E6" s="153"/>
      <c r="F6" s="153"/>
      <c r="G6" s="154"/>
      <c r="H6" s="153"/>
      <c r="I6" s="161"/>
      <c r="J6" s="153"/>
      <c r="K6" s="153"/>
      <c r="L6" s="153"/>
      <c r="M6" s="153"/>
      <c r="N6" s="153"/>
      <c r="O6" s="162"/>
      <c r="P6" s="163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9"/>
    </row>
    <row r="7" spans="1:27">
      <c r="A7" s="336" t="s">
        <v>570</v>
      </c>
      <c r="B7" s="336" t="s">
        <v>571</v>
      </c>
      <c r="C7" s="155">
        <v>0</v>
      </c>
      <c r="D7" s="155">
        <v>0</v>
      </c>
      <c r="E7" s="155">
        <v>0</v>
      </c>
      <c r="F7" s="155">
        <v>0</v>
      </c>
      <c r="G7" s="156">
        <v>0</v>
      </c>
      <c r="H7" s="155">
        <v>0.25</v>
      </c>
      <c r="I7" s="155">
        <v>0</v>
      </c>
      <c r="J7" s="155">
        <v>0</v>
      </c>
      <c r="K7" s="155">
        <v>0</v>
      </c>
      <c r="L7" s="155">
        <v>0.25</v>
      </c>
      <c r="M7" s="155">
        <v>0</v>
      </c>
      <c r="N7" s="155">
        <v>0</v>
      </c>
      <c r="O7" s="156">
        <v>0</v>
      </c>
      <c r="P7" s="156">
        <v>0</v>
      </c>
      <c r="Q7" s="156">
        <v>0</v>
      </c>
      <c r="R7" s="156">
        <v>0</v>
      </c>
      <c r="S7" s="156">
        <v>0</v>
      </c>
      <c r="T7" s="156">
        <v>0</v>
      </c>
      <c r="U7" s="156">
        <v>0</v>
      </c>
      <c r="V7" s="156">
        <v>0</v>
      </c>
      <c r="W7" s="156">
        <v>0</v>
      </c>
      <c r="X7" s="156">
        <v>0</v>
      </c>
      <c r="Y7" s="156">
        <v>0</v>
      </c>
      <c r="Z7" s="156">
        <v>0</v>
      </c>
      <c r="AA7" s="170">
        <f t="shared" ref="AA7:AA45" si="0">SUM(C7:Z7)</f>
        <v>0.5</v>
      </c>
    </row>
    <row r="8" spans="1:27">
      <c r="A8" s="336" t="s">
        <v>572</v>
      </c>
      <c r="B8" s="336" t="s">
        <v>573</v>
      </c>
      <c r="C8" s="155">
        <v>0</v>
      </c>
      <c r="D8" s="155">
        <v>0</v>
      </c>
      <c r="E8" s="155">
        <v>0</v>
      </c>
      <c r="F8" s="155">
        <v>0</v>
      </c>
      <c r="G8" s="156">
        <v>0</v>
      </c>
      <c r="H8" s="155">
        <v>0</v>
      </c>
      <c r="I8" s="156">
        <v>0</v>
      </c>
      <c r="J8" s="156">
        <v>0</v>
      </c>
      <c r="K8" s="156">
        <v>0</v>
      </c>
      <c r="L8" s="156">
        <v>0</v>
      </c>
      <c r="M8" s="156">
        <v>0</v>
      </c>
      <c r="N8" s="156">
        <v>0</v>
      </c>
      <c r="O8" s="156">
        <v>0</v>
      </c>
      <c r="P8" s="156">
        <v>0</v>
      </c>
      <c r="Q8" s="156">
        <v>0</v>
      </c>
      <c r="R8" s="156">
        <v>0</v>
      </c>
      <c r="S8" s="156">
        <v>0</v>
      </c>
      <c r="T8" s="156">
        <v>0.25</v>
      </c>
      <c r="U8" s="156">
        <v>0</v>
      </c>
      <c r="V8" s="156">
        <v>0.25</v>
      </c>
      <c r="W8" s="156">
        <v>0</v>
      </c>
      <c r="X8" s="156">
        <v>0</v>
      </c>
      <c r="Y8" s="156">
        <v>0.25</v>
      </c>
      <c r="Z8" s="156">
        <v>0</v>
      </c>
      <c r="AA8" s="170">
        <f t="shared" si="0"/>
        <v>0.75</v>
      </c>
    </row>
    <row r="9" spans="1:27">
      <c r="A9" s="336" t="s">
        <v>574</v>
      </c>
      <c r="B9" s="336" t="s">
        <v>575</v>
      </c>
      <c r="C9" s="155">
        <v>0</v>
      </c>
      <c r="D9" s="155">
        <v>0</v>
      </c>
      <c r="E9" s="155">
        <v>0</v>
      </c>
      <c r="F9" s="155">
        <v>0</v>
      </c>
      <c r="G9" s="156">
        <v>0</v>
      </c>
      <c r="H9" s="155">
        <v>0</v>
      </c>
      <c r="I9" s="156">
        <v>0</v>
      </c>
      <c r="J9" s="156">
        <v>0</v>
      </c>
      <c r="K9" s="156">
        <v>0</v>
      </c>
      <c r="L9" s="156">
        <v>0.25</v>
      </c>
      <c r="M9" s="156">
        <v>0</v>
      </c>
      <c r="N9" s="156">
        <v>0</v>
      </c>
      <c r="O9" s="156">
        <v>0</v>
      </c>
      <c r="P9" s="156">
        <v>0</v>
      </c>
      <c r="Q9" s="156">
        <v>0</v>
      </c>
      <c r="R9" s="156">
        <v>0</v>
      </c>
      <c r="S9" s="156">
        <v>0</v>
      </c>
      <c r="T9" s="156">
        <v>0.5</v>
      </c>
      <c r="U9" s="156">
        <v>0</v>
      </c>
      <c r="V9" s="156">
        <v>0.25</v>
      </c>
      <c r="W9" s="156">
        <v>0</v>
      </c>
      <c r="X9" s="156">
        <v>0</v>
      </c>
      <c r="Y9" s="156">
        <v>0.25</v>
      </c>
      <c r="Z9" s="156">
        <v>0</v>
      </c>
      <c r="AA9" s="170">
        <f t="shared" si="0"/>
        <v>1.25</v>
      </c>
    </row>
    <row r="10" spans="1:27">
      <c r="A10" s="336" t="s">
        <v>576</v>
      </c>
      <c r="B10" s="336" t="s">
        <v>577</v>
      </c>
      <c r="C10" s="155">
        <v>0</v>
      </c>
      <c r="D10" s="155">
        <v>0</v>
      </c>
      <c r="E10" s="155">
        <v>0</v>
      </c>
      <c r="F10" s="155">
        <v>0</v>
      </c>
      <c r="G10" s="156">
        <v>0</v>
      </c>
      <c r="H10" s="155">
        <v>0</v>
      </c>
      <c r="I10" s="156">
        <v>0</v>
      </c>
      <c r="J10" s="156">
        <v>0</v>
      </c>
      <c r="K10" s="156">
        <v>0</v>
      </c>
      <c r="L10" s="156">
        <v>0</v>
      </c>
      <c r="M10" s="156">
        <v>0</v>
      </c>
      <c r="N10" s="156">
        <v>0</v>
      </c>
      <c r="O10" s="156">
        <v>0</v>
      </c>
      <c r="P10" s="156">
        <v>0</v>
      </c>
      <c r="Q10" s="156">
        <v>0</v>
      </c>
      <c r="R10" s="156">
        <v>0</v>
      </c>
      <c r="S10" s="156">
        <v>0</v>
      </c>
      <c r="T10" s="156">
        <v>0</v>
      </c>
      <c r="U10" s="156">
        <v>0</v>
      </c>
      <c r="V10" s="156">
        <v>0</v>
      </c>
      <c r="W10" s="156">
        <v>0</v>
      </c>
      <c r="X10" s="156">
        <v>0</v>
      </c>
      <c r="Y10" s="156">
        <v>0.25</v>
      </c>
      <c r="Z10" s="156">
        <v>0</v>
      </c>
      <c r="AA10" s="170">
        <f t="shared" si="0"/>
        <v>0.25</v>
      </c>
    </row>
    <row r="11" spans="1:27">
      <c r="A11" s="336" t="s">
        <v>578</v>
      </c>
      <c r="B11" s="336" t="s">
        <v>579</v>
      </c>
      <c r="C11" s="155">
        <v>0.25</v>
      </c>
      <c r="D11" s="155">
        <v>0</v>
      </c>
      <c r="E11" s="155">
        <v>0</v>
      </c>
      <c r="F11" s="155">
        <v>0</v>
      </c>
      <c r="G11" s="156">
        <v>0</v>
      </c>
      <c r="H11" s="155">
        <v>0</v>
      </c>
      <c r="I11" s="156">
        <v>0</v>
      </c>
      <c r="J11" s="156">
        <v>0</v>
      </c>
      <c r="K11" s="156">
        <v>0</v>
      </c>
      <c r="L11" s="156">
        <v>0</v>
      </c>
      <c r="M11" s="156">
        <v>0</v>
      </c>
      <c r="N11" s="156">
        <v>0</v>
      </c>
      <c r="O11" s="156">
        <v>0</v>
      </c>
      <c r="P11" s="156">
        <v>0</v>
      </c>
      <c r="Q11" s="156">
        <v>0</v>
      </c>
      <c r="R11" s="156">
        <v>0</v>
      </c>
      <c r="S11" s="156">
        <v>0</v>
      </c>
      <c r="T11" s="156">
        <v>0.5</v>
      </c>
      <c r="U11" s="156">
        <v>0.25</v>
      </c>
      <c r="V11" s="156">
        <v>0</v>
      </c>
      <c r="W11" s="156">
        <v>0</v>
      </c>
      <c r="X11" s="156">
        <v>0</v>
      </c>
      <c r="Y11" s="156">
        <v>0.25</v>
      </c>
      <c r="Z11" s="156">
        <v>0</v>
      </c>
      <c r="AA11" s="170">
        <f t="shared" si="0"/>
        <v>1.25</v>
      </c>
    </row>
    <row r="12" spans="1:27">
      <c r="A12" s="336" t="s">
        <v>580</v>
      </c>
      <c r="B12" s="336" t="s">
        <v>581</v>
      </c>
      <c r="C12" s="155">
        <v>0</v>
      </c>
      <c r="D12" s="155">
        <v>0</v>
      </c>
      <c r="E12" s="155">
        <v>0.25</v>
      </c>
      <c r="F12" s="155">
        <v>0</v>
      </c>
      <c r="G12" s="156">
        <v>0</v>
      </c>
      <c r="H12" s="155">
        <v>0</v>
      </c>
      <c r="I12" s="156">
        <v>0</v>
      </c>
      <c r="J12" s="156">
        <v>0</v>
      </c>
      <c r="K12" s="156">
        <v>0</v>
      </c>
      <c r="L12" s="156">
        <v>0</v>
      </c>
      <c r="M12" s="156">
        <v>0</v>
      </c>
      <c r="N12" s="156">
        <v>0</v>
      </c>
      <c r="O12" s="156">
        <v>0</v>
      </c>
      <c r="P12" s="156">
        <v>0</v>
      </c>
      <c r="Q12" s="156">
        <v>0</v>
      </c>
      <c r="R12" s="156">
        <v>0</v>
      </c>
      <c r="S12" s="156">
        <v>0</v>
      </c>
      <c r="T12" s="156">
        <v>0.5</v>
      </c>
      <c r="U12" s="156">
        <v>0</v>
      </c>
      <c r="V12" s="156">
        <v>0.25</v>
      </c>
      <c r="W12" s="156">
        <v>0</v>
      </c>
      <c r="X12" s="156">
        <v>0</v>
      </c>
      <c r="Y12" s="156">
        <v>0.25</v>
      </c>
      <c r="Z12" s="156">
        <v>0</v>
      </c>
      <c r="AA12" s="170">
        <f t="shared" si="0"/>
        <v>1.25</v>
      </c>
    </row>
    <row r="13" spans="1:27">
      <c r="A13" s="336" t="s">
        <v>582</v>
      </c>
      <c r="B13" s="336" t="s">
        <v>583</v>
      </c>
      <c r="C13" s="155">
        <v>0.25</v>
      </c>
      <c r="D13" s="155">
        <v>0</v>
      </c>
      <c r="E13" s="155">
        <v>0.25</v>
      </c>
      <c r="F13" s="155">
        <v>0</v>
      </c>
      <c r="G13" s="156">
        <v>0</v>
      </c>
      <c r="H13" s="155">
        <v>0</v>
      </c>
      <c r="I13" s="156">
        <v>0</v>
      </c>
      <c r="J13" s="156">
        <v>0</v>
      </c>
      <c r="K13" s="156">
        <v>0</v>
      </c>
      <c r="L13" s="156">
        <v>0</v>
      </c>
      <c r="M13" s="156">
        <v>0</v>
      </c>
      <c r="N13" s="156">
        <v>0</v>
      </c>
      <c r="O13" s="156">
        <v>0</v>
      </c>
      <c r="P13" s="156">
        <v>0</v>
      </c>
      <c r="Q13" s="156">
        <v>0</v>
      </c>
      <c r="R13" s="156">
        <v>0</v>
      </c>
      <c r="S13" s="156">
        <v>0</v>
      </c>
      <c r="T13" s="156">
        <v>0.5</v>
      </c>
      <c r="U13" s="156">
        <v>0</v>
      </c>
      <c r="V13" s="156">
        <v>0.25</v>
      </c>
      <c r="W13" s="156">
        <v>0</v>
      </c>
      <c r="X13" s="156">
        <v>0</v>
      </c>
      <c r="Y13" s="156">
        <v>0.25</v>
      </c>
      <c r="Z13" s="156">
        <v>0</v>
      </c>
      <c r="AA13" s="170">
        <f t="shared" si="0"/>
        <v>1.5</v>
      </c>
    </row>
    <row r="14" spans="1:27">
      <c r="A14" s="336" t="s">
        <v>584</v>
      </c>
      <c r="B14" s="336" t="s">
        <v>585</v>
      </c>
      <c r="C14" s="155">
        <v>0</v>
      </c>
      <c r="D14" s="155">
        <v>0</v>
      </c>
      <c r="E14" s="155">
        <v>0</v>
      </c>
      <c r="F14" s="155">
        <v>0</v>
      </c>
      <c r="G14" s="156">
        <v>0</v>
      </c>
      <c r="H14" s="155">
        <v>0</v>
      </c>
      <c r="I14" s="156">
        <v>0</v>
      </c>
      <c r="J14" s="156">
        <v>0</v>
      </c>
      <c r="K14" s="156">
        <v>0</v>
      </c>
      <c r="L14" s="156">
        <v>0</v>
      </c>
      <c r="M14" s="156">
        <v>0</v>
      </c>
      <c r="N14" s="156">
        <v>0</v>
      </c>
      <c r="O14" s="156">
        <v>0</v>
      </c>
      <c r="P14" s="156">
        <v>0</v>
      </c>
      <c r="Q14" s="156">
        <v>0</v>
      </c>
      <c r="R14" s="156">
        <v>0</v>
      </c>
      <c r="S14" s="156">
        <v>0</v>
      </c>
      <c r="T14" s="156">
        <v>0</v>
      </c>
      <c r="U14" s="156">
        <v>0</v>
      </c>
      <c r="V14" s="156">
        <v>0</v>
      </c>
      <c r="W14" s="156">
        <v>0</v>
      </c>
      <c r="X14" s="156">
        <v>0</v>
      </c>
      <c r="Y14" s="156">
        <v>0</v>
      </c>
      <c r="Z14" s="156">
        <v>0</v>
      </c>
      <c r="AA14" s="170">
        <f t="shared" si="0"/>
        <v>0</v>
      </c>
    </row>
    <row r="15" spans="1:27">
      <c r="A15" s="336" t="s">
        <v>586</v>
      </c>
      <c r="B15" s="336" t="s">
        <v>587</v>
      </c>
      <c r="C15" s="155">
        <v>0</v>
      </c>
      <c r="D15" s="155">
        <v>0</v>
      </c>
      <c r="E15" s="155">
        <v>0</v>
      </c>
      <c r="F15" s="155">
        <v>0</v>
      </c>
      <c r="G15" s="156">
        <v>0.25</v>
      </c>
      <c r="H15" s="155">
        <v>0</v>
      </c>
      <c r="I15" s="156">
        <v>0</v>
      </c>
      <c r="J15" s="156">
        <v>0</v>
      </c>
      <c r="K15" s="156">
        <v>0</v>
      </c>
      <c r="L15" s="156">
        <v>0</v>
      </c>
      <c r="M15" s="156">
        <v>0</v>
      </c>
      <c r="N15" s="156">
        <v>0</v>
      </c>
      <c r="O15" s="156">
        <v>0</v>
      </c>
      <c r="P15" s="156">
        <v>0</v>
      </c>
      <c r="Q15" s="156">
        <v>0</v>
      </c>
      <c r="R15" s="156">
        <v>0</v>
      </c>
      <c r="S15" s="156">
        <v>0</v>
      </c>
      <c r="T15" s="156">
        <v>0</v>
      </c>
      <c r="U15" s="156">
        <v>0</v>
      </c>
      <c r="V15" s="156">
        <v>0.25</v>
      </c>
      <c r="W15" s="156">
        <v>0</v>
      </c>
      <c r="X15" s="156">
        <v>0</v>
      </c>
      <c r="Y15" s="156">
        <v>0</v>
      </c>
      <c r="Z15" s="156">
        <v>0</v>
      </c>
      <c r="AA15" s="170">
        <f t="shared" si="0"/>
        <v>0.5</v>
      </c>
    </row>
    <row r="16" spans="1:27">
      <c r="A16" s="336" t="s">
        <v>588</v>
      </c>
      <c r="B16" s="336" t="s">
        <v>589</v>
      </c>
      <c r="C16" s="155">
        <v>0</v>
      </c>
      <c r="D16" s="155">
        <v>0</v>
      </c>
      <c r="E16" s="155">
        <v>0</v>
      </c>
      <c r="F16" s="155">
        <v>0</v>
      </c>
      <c r="G16" s="156">
        <v>0</v>
      </c>
      <c r="H16" s="155">
        <v>0</v>
      </c>
      <c r="I16" s="156">
        <v>0</v>
      </c>
      <c r="J16" s="156">
        <v>0</v>
      </c>
      <c r="K16" s="156">
        <v>0</v>
      </c>
      <c r="L16" s="156">
        <v>0</v>
      </c>
      <c r="M16" s="156">
        <v>0</v>
      </c>
      <c r="N16" s="156">
        <v>0</v>
      </c>
      <c r="O16" s="156">
        <v>0</v>
      </c>
      <c r="P16" s="156">
        <v>0</v>
      </c>
      <c r="Q16" s="156">
        <v>0.25</v>
      </c>
      <c r="R16" s="156">
        <v>0</v>
      </c>
      <c r="S16" s="156">
        <v>0</v>
      </c>
      <c r="T16" s="156">
        <v>0.25</v>
      </c>
      <c r="U16" s="156">
        <v>0</v>
      </c>
      <c r="V16" s="156">
        <v>0.25</v>
      </c>
      <c r="W16" s="156">
        <v>0</v>
      </c>
      <c r="X16" s="156">
        <v>0</v>
      </c>
      <c r="Y16" s="156">
        <v>0</v>
      </c>
      <c r="Z16" s="156">
        <v>0</v>
      </c>
      <c r="AA16" s="170">
        <f t="shared" si="0"/>
        <v>0.75</v>
      </c>
    </row>
    <row r="17" spans="1:27">
      <c r="A17" s="10">
        <v>201718011</v>
      </c>
      <c r="B17" s="10" t="s">
        <v>590</v>
      </c>
      <c r="C17" s="155">
        <v>0</v>
      </c>
      <c r="D17" s="155">
        <v>0</v>
      </c>
      <c r="E17" s="155">
        <v>0</v>
      </c>
      <c r="F17" s="155">
        <v>0</v>
      </c>
      <c r="G17" s="156">
        <v>0</v>
      </c>
      <c r="H17" s="155">
        <v>0</v>
      </c>
      <c r="I17" s="156">
        <v>0</v>
      </c>
      <c r="J17" s="156">
        <v>0</v>
      </c>
      <c r="K17" s="156">
        <v>0</v>
      </c>
      <c r="L17" s="156">
        <v>0</v>
      </c>
      <c r="M17" s="156">
        <v>0</v>
      </c>
      <c r="N17" s="156">
        <v>0</v>
      </c>
      <c r="O17" s="156">
        <v>0</v>
      </c>
      <c r="P17" s="156">
        <v>0</v>
      </c>
      <c r="Q17" s="156">
        <v>0</v>
      </c>
      <c r="R17" s="156">
        <v>0</v>
      </c>
      <c r="S17" s="156">
        <v>0</v>
      </c>
      <c r="T17" s="156">
        <v>0</v>
      </c>
      <c r="U17" s="156">
        <v>0</v>
      </c>
      <c r="V17" s="156">
        <v>0.25</v>
      </c>
      <c r="W17" s="156">
        <v>0</v>
      </c>
      <c r="X17" s="156">
        <v>0</v>
      </c>
      <c r="Y17" s="156">
        <v>0</v>
      </c>
      <c r="Z17" s="156">
        <v>0</v>
      </c>
      <c r="AA17" s="170">
        <f t="shared" si="0"/>
        <v>0.25</v>
      </c>
    </row>
    <row r="18" spans="1:27">
      <c r="A18" s="336" t="s">
        <v>591</v>
      </c>
      <c r="B18" s="336" t="s">
        <v>592</v>
      </c>
      <c r="C18" s="155">
        <v>0</v>
      </c>
      <c r="D18" s="155">
        <v>0</v>
      </c>
      <c r="E18" s="155">
        <v>0</v>
      </c>
      <c r="F18" s="155">
        <v>0</v>
      </c>
      <c r="G18" s="156">
        <v>0</v>
      </c>
      <c r="H18" s="155">
        <v>0</v>
      </c>
      <c r="I18" s="156">
        <v>1</v>
      </c>
      <c r="J18" s="156">
        <v>0</v>
      </c>
      <c r="K18" s="156">
        <v>0</v>
      </c>
      <c r="L18" s="156">
        <v>0</v>
      </c>
      <c r="M18" s="156">
        <v>0</v>
      </c>
      <c r="N18" s="156">
        <v>0</v>
      </c>
      <c r="O18" s="156">
        <v>0</v>
      </c>
      <c r="P18" s="156">
        <v>0</v>
      </c>
      <c r="Q18" s="156">
        <v>0</v>
      </c>
      <c r="R18" s="156">
        <v>0</v>
      </c>
      <c r="S18" s="156">
        <v>0.25</v>
      </c>
      <c r="T18" s="156">
        <v>0</v>
      </c>
      <c r="U18" s="156">
        <v>0</v>
      </c>
      <c r="V18" s="156">
        <v>0</v>
      </c>
      <c r="W18" s="156">
        <v>0</v>
      </c>
      <c r="X18" s="156">
        <v>0</v>
      </c>
      <c r="Y18" s="156">
        <v>0</v>
      </c>
      <c r="Z18" s="156">
        <v>0</v>
      </c>
      <c r="AA18" s="170">
        <f t="shared" si="0"/>
        <v>1.25</v>
      </c>
    </row>
    <row r="19" spans="1:27">
      <c r="A19" s="336" t="s">
        <v>593</v>
      </c>
      <c r="B19" s="336" t="s">
        <v>594</v>
      </c>
      <c r="C19" s="155">
        <v>0</v>
      </c>
      <c r="D19" s="155">
        <v>0</v>
      </c>
      <c r="E19" s="155">
        <v>0</v>
      </c>
      <c r="F19" s="155">
        <v>0.25</v>
      </c>
      <c r="G19" s="156">
        <v>0</v>
      </c>
      <c r="H19" s="155">
        <v>0</v>
      </c>
      <c r="I19" s="156">
        <v>0</v>
      </c>
      <c r="J19" s="156">
        <v>0.25</v>
      </c>
      <c r="K19" s="156">
        <v>0</v>
      </c>
      <c r="L19" s="156">
        <v>0</v>
      </c>
      <c r="M19" s="156">
        <v>0</v>
      </c>
      <c r="N19" s="156">
        <v>0</v>
      </c>
      <c r="O19" s="156">
        <v>0</v>
      </c>
      <c r="P19" s="156">
        <v>0</v>
      </c>
      <c r="Q19" s="156">
        <v>0</v>
      </c>
      <c r="R19" s="156">
        <v>0</v>
      </c>
      <c r="S19" s="156">
        <v>0.25</v>
      </c>
      <c r="T19" s="156">
        <v>0</v>
      </c>
      <c r="U19" s="156">
        <v>0</v>
      </c>
      <c r="V19" s="156">
        <v>0.25</v>
      </c>
      <c r="W19" s="156">
        <v>0</v>
      </c>
      <c r="X19" s="156">
        <v>0</v>
      </c>
      <c r="Y19" s="156">
        <v>0</v>
      </c>
      <c r="Z19" s="156">
        <v>0</v>
      </c>
      <c r="AA19" s="170">
        <f t="shared" si="0"/>
        <v>1</v>
      </c>
    </row>
    <row r="20" spans="1:27">
      <c r="A20" s="336" t="s">
        <v>595</v>
      </c>
      <c r="B20" s="336" t="s">
        <v>596</v>
      </c>
      <c r="C20" s="155">
        <v>0</v>
      </c>
      <c r="D20" s="155">
        <v>0</v>
      </c>
      <c r="E20" s="155">
        <v>0</v>
      </c>
      <c r="F20" s="155">
        <v>0</v>
      </c>
      <c r="G20" s="156">
        <v>0</v>
      </c>
      <c r="H20" s="155">
        <v>0</v>
      </c>
      <c r="I20" s="156">
        <v>1</v>
      </c>
      <c r="J20" s="156">
        <v>0.25</v>
      </c>
      <c r="K20" s="156">
        <v>0</v>
      </c>
      <c r="L20" s="156">
        <v>0</v>
      </c>
      <c r="M20" s="156">
        <v>0</v>
      </c>
      <c r="N20" s="156">
        <v>0</v>
      </c>
      <c r="O20" s="156">
        <v>0</v>
      </c>
      <c r="P20" s="156">
        <v>0</v>
      </c>
      <c r="Q20" s="156">
        <v>0</v>
      </c>
      <c r="R20" s="156">
        <v>0</v>
      </c>
      <c r="S20" s="156">
        <v>0</v>
      </c>
      <c r="T20" s="156">
        <v>0</v>
      </c>
      <c r="U20" s="156">
        <v>0</v>
      </c>
      <c r="V20" s="156">
        <v>0.25</v>
      </c>
      <c r="W20" s="156">
        <v>0</v>
      </c>
      <c r="X20" s="156">
        <v>0</v>
      </c>
      <c r="Y20" s="156">
        <v>0</v>
      </c>
      <c r="Z20" s="156">
        <v>0.5</v>
      </c>
      <c r="AA20" s="170">
        <f t="shared" si="0"/>
        <v>2</v>
      </c>
    </row>
    <row r="21" spans="1:27">
      <c r="A21" s="336" t="s">
        <v>597</v>
      </c>
      <c r="B21" s="336" t="s">
        <v>598</v>
      </c>
      <c r="C21" s="155">
        <v>0</v>
      </c>
      <c r="D21" s="155">
        <v>0</v>
      </c>
      <c r="E21" s="155">
        <v>0</v>
      </c>
      <c r="F21" s="155">
        <v>0</v>
      </c>
      <c r="G21" s="156">
        <v>0</v>
      </c>
      <c r="H21" s="155">
        <v>0.25</v>
      </c>
      <c r="I21" s="156">
        <v>0</v>
      </c>
      <c r="J21" s="156">
        <v>0.25</v>
      </c>
      <c r="K21" s="156">
        <v>0</v>
      </c>
      <c r="L21" s="156">
        <v>0</v>
      </c>
      <c r="M21" s="156">
        <v>0</v>
      </c>
      <c r="N21" s="156">
        <v>0</v>
      </c>
      <c r="O21" s="156">
        <v>0</v>
      </c>
      <c r="P21" s="156">
        <v>0</v>
      </c>
      <c r="Q21" s="156">
        <v>0</v>
      </c>
      <c r="R21" s="156">
        <v>0</v>
      </c>
      <c r="S21" s="156">
        <v>0</v>
      </c>
      <c r="T21" s="156">
        <v>0</v>
      </c>
      <c r="U21" s="156">
        <v>0</v>
      </c>
      <c r="V21" s="156">
        <v>0.25</v>
      </c>
      <c r="W21" s="156">
        <v>0</v>
      </c>
      <c r="X21" s="156">
        <v>0</v>
      </c>
      <c r="Y21" s="156">
        <v>0</v>
      </c>
      <c r="Z21" s="156">
        <v>0</v>
      </c>
      <c r="AA21" s="170">
        <f t="shared" si="0"/>
        <v>0.75</v>
      </c>
    </row>
    <row r="22" spans="1:27">
      <c r="A22" s="336" t="s">
        <v>599</v>
      </c>
      <c r="B22" s="336" t="s">
        <v>600</v>
      </c>
      <c r="C22" s="155">
        <v>0</v>
      </c>
      <c r="D22" s="155">
        <v>0</v>
      </c>
      <c r="E22" s="155">
        <v>0</v>
      </c>
      <c r="F22" s="155">
        <v>0</v>
      </c>
      <c r="G22" s="156">
        <v>0</v>
      </c>
      <c r="H22" s="155">
        <v>0</v>
      </c>
      <c r="I22" s="156">
        <v>0</v>
      </c>
      <c r="J22" s="156">
        <v>0</v>
      </c>
      <c r="K22" s="156">
        <v>0</v>
      </c>
      <c r="L22" s="156">
        <v>0</v>
      </c>
      <c r="M22" s="156">
        <v>0</v>
      </c>
      <c r="N22" s="156">
        <v>0</v>
      </c>
      <c r="O22" s="156">
        <v>0</v>
      </c>
      <c r="P22" s="156">
        <v>0</v>
      </c>
      <c r="Q22" s="156">
        <v>0</v>
      </c>
      <c r="R22" s="156">
        <v>0</v>
      </c>
      <c r="S22" s="156">
        <v>0</v>
      </c>
      <c r="T22" s="156">
        <v>0</v>
      </c>
      <c r="U22" s="156">
        <v>0</v>
      </c>
      <c r="V22" s="156">
        <v>0.25</v>
      </c>
      <c r="W22" s="156">
        <v>0</v>
      </c>
      <c r="X22" s="156">
        <v>0</v>
      </c>
      <c r="Y22" s="156">
        <v>0</v>
      </c>
      <c r="Z22" s="156">
        <v>0</v>
      </c>
      <c r="AA22" s="170">
        <f t="shared" si="0"/>
        <v>0.25</v>
      </c>
    </row>
    <row r="23" spans="1:27">
      <c r="A23" s="336" t="s">
        <v>601</v>
      </c>
      <c r="B23" s="336" t="s">
        <v>602</v>
      </c>
      <c r="C23" s="155">
        <v>0</v>
      </c>
      <c r="D23" s="155">
        <v>0</v>
      </c>
      <c r="E23" s="155">
        <v>0</v>
      </c>
      <c r="F23" s="155">
        <v>0</v>
      </c>
      <c r="G23" s="156">
        <v>0</v>
      </c>
      <c r="H23" s="155">
        <v>0</v>
      </c>
      <c r="I23" s="156">
        <v>0</v>
      </c>
      <c r="J23" s="156">
        <v>0</v>
      </c>
      <c r="K23" s="156">
        <v>0</v>
      </c>
      <c r="L23" s="156">
        <v>0</v>
      </c>
      <c r="M23" s="156">
        <v>0</v>
      </c>
      <c r="N23" s="156">
        <v>0</v>
      </c>
      <c r="O23" s="156">
        <v>0</v>
      </c>
      <c r="P23" s="156">
        <v>0</v>
      </c>
      <c r="Q23" s="156">
        <v>0</v>
      </c>
      <c r="R23" s="156">
        <v>0</v>
      </c>
      <c r="S23" s="156">
        <v>0</v>
      </c>
      <c r="T23" s="156">
        <v>0</v>
      </c>
      <c r="U23" s="156">
        <v>0</v>
      </c>
      <c r="V23" s="156">
        <v>0.25</v>
      </c>
      <c r="W23" s="156">
        <v>0</v>
      </c>
      <c r="X23" s="156">
        <v>0</v>
      </c>
      <c r="Y23" s="156">
        <v>0</v>
      </c>
      <c r="Z23" s="156">
        <v>0</v>
      </c>
      <c r="AA23" s="170">
        <f t="shared" si="0"/>
        <v>0.25</v>
      </c>
    </row>
    <row r="24" spans="1:27">
      <c r="A24" s="336" t="s">
        <v>603</v>
      </c>
      <c r="B24" s="336" t="s">
        <v>604</v>
      </c>
      <c r="C24" s="155">
        <v>0</v>
      </c>
      <c r="D24" s="155">
        <v>0</v>
      </c>
      <c r="E24" s="155">
        <v>0</v>
      </c>
      <c r="F24" s="155">
        <v>0</v>
      </c>
      <c r="G24" s="156">
        <v>0</v>
      </c>
      <c r="H24" s="155">
        <v>0</v>
      </c>
      <c r="I24" s="156">
        <v>0</v>
      </c>
      <c r="J24" s="156">
        <v>0</v>
      </c>
      <c r="K24" s="156">
        <v>0</v>
      </c>
      <c r="L24" s="156">
        <v>0</v>
      </c>
      <c r="M24" s="156">
        <v>0.25</v>
      </c>
      <c r="N24" s="156">
        <v>0.25</v>
      </c>
      <c r="O24" s="156">
        <v>0</v>
      </c>
      <c r="P24" s="156">
        <v>0</v>
      </c>
      <c r="Q24" s="156">
        <v>0</v>
      </c>
      <c r="R24" s="156">
        <v>0</v>
      </c>
      <c r="S24" s="156">
        <v>0</v>
      </c>
      <c r="T24" s="156">
        <v>0</v>
      </c>
      <c r="U24" s="156">
        <v>0</v>
      </c>
      <c r="V24" s="156">
        <v>0</v>
      </c>
      <c r="W24" s="156">
        <v>0</v>
      </c>
      <c r="X24" s="156">
        <v>0</v>
      </c>
      <c r="Y24" s="156">
        <v>0</v>
      </c>
      <c r="Z24" s="156">
        <v>0.5</v>
      </c>
      <c r="AA24" s="170">
        <f t="shared" si="0"/>
        <v>1</v>
      </c>
    </row>
    <row r="25" spans="1:27">
      <c r="A25" s="336" t="s">
        <v>605</v>
      </c>
      <c r="B25" s="336" t="s">
        <v>606</v>
      </c>
      <c r="C25" s="155">
        <v>0</v>
      </c>
      <c r="D25" s="155">
        <v>0</v>
      </c>
      <c r="E25" s="155">
        <v>0</v>
      </c>
      <c r="F25" s="155">
        <v>0.25</v>
      </c>
      <c r="G25" s="156">
        <v>0</v>
      </c>
      <c r="H25" s="155">
        <v>0</v>
      </c>
      <c r="I25" s="156">
        <v>0</v>
      </c>
      <c r="J25" s="156">
        <v>0</v>
      </c>
      <c r="K25" s="156">
        <v>0</v>
      </c>
      <c r="L25" s="156">
        <v>0</v>
      </c>
      <c r="M25" s="156">
        <v>0</v>
      </c>
      <c r="N25" s="156">
        <v>0</v>
      </c>
      <c r="O25" s="156">
        <v>0</v>
      </c>
      <c r="P25" s="156">
        <v>0</v>
      </c>
      <c r="Q25" s="156">
        <v>0</v>
      </c>
      <c r="R25" s="156">
        <v>0</v>
      </c>
      <c r="S25" s="156">
        <v>0</v>
      </c>
      <c r="T25" s="156">
        <v>0</v>
      </c>
      <c r="U25" s="156">
        <v>0</v>
      </c>
      <c r="V25" s="156">
        <v>0.25</v>
      </c>
      <c r="W25" s="156">
        <v>0</v>
      </c>
      <c r="X25" s="156">
        <v>0</v>
      </c>
      <c r="Y25" s="156">
        <v>0</v>
      </c>
      <c r="Z25" s="156">
        <v>0.5</v>
      </c>
      <c r="AA25" s="170">
        <f t="shared" si="0"/>
        <v>1</v>
      </c>
    </row>
    <row r="26" spans="1:27">
      <c r="A26" s="336" t="s">
        <v>607</v>
      </c>
      <c r="B26" s="336" t="s">
        <v>608</v>
      </c>
      <c r="C26" s="155">
        <v>0</v>
      </c>
      <c r="D26" s="155">
        <v>0</v>
      </c>
      <c r="E26" s="155">
        <v>0</v>
      </c>
      <c r="F26" s="155">
        <v>0</v>
      </c>
      <c r="G26" s="156">
        <v>0</v>
      </c>
      <c r="H26" s="155">
        <v>0</v>
      </c>
      <c r="I26" s="156">
        <v>1</v>
      </c>
      <c r="J26" s="156">
        <v>0.25</v>
      </c>
      <c r="K26" s="156">
        <v>0</v>
      </c>
      <c r="L26" s="156">
        <v>0</v>
      </c>
      <c r="M26" s="156">
        <v>0</v>
      </c>
      <c r="N26" s="156">
        <v>0</v>
      </c>
      <c r="O26" s="156">
        <v>0</v>
      </c>
      <c r="P26" s="156">
        <v>0</v>
      </c>
      <c r="Q26" s="156">
        <v>0</v>
      </c>
      <c r="R26" s="156">
        <v>0</v>
      </c>
      <c r="S26" s="156">
        <v>0</v>
      </c>
      <c r="T26" s="156">
        <v>0</v>
      </c>
      <c r="U26" s="156">
        <v>0</v>
      </c>
      <c r="V26" s="156">
        <v>0.25</v>
      </c>
      <c r="W26" s="156">
        <v>0</v>
      </c>
      <c r="X26" s="156">
        <v>0.25</v>
      </c>
      <c r="Y26" s="156">
        <v>0</v>
      </c>
      <c r="Z26" s="156">
        <v>0</v>
      </c>
      <c r="AA26" s="170">
        <f t="shared" si="0"/>
        <v>1.75</v>
      </c>
    </row>
    <row r="27" spans="1:27">
      <c r="A27" s="336" t="s">
        <v>609</v>
      </c>
      <c r="B27" s="336" t="s">
        <v>610</v>
      </c>
      <c r="C27" s="155">
        <v>0</v>
      </c>
      <c r="D27" s="155">
        <v>0</v>
      </c>
      <c r="E27" s="155">
        <v>0</v>
      </c>
      <c r="F27" s="155">
        <v>0</v>
      </c>
      <c r="G27" s="156">
        <v>0</v>
      </c>
      <c r="H27" s="155">
        <v>0</v>
      </c>
      <c r="I27" s="156">
        <v>0</v>
      </c>
      <c r="J27" s="156">
        <v>0</v>
      </c>
      <c r="K27" s="156">
        <v>0</v>
      </c>
      <c r="L27" s="156">
        <v>0</v>
      </c>
      <c r="M27" s="156">
        <v>0</v>
      </c>
      <c r="N27" s="156">
        <v>0</v>
      </c>
      <c r="O27" s="156">
        <v>0</v>
      </c>
      <c r="P27" s="156">
        <v>0</v>
      </c>
      <c r="Q27" s="156">
        <v>0.25</v>
      </c>
      <c r="R27" s="156">
        <v>0.25</v>
      </c>
      <c r="S27" s="156">
        <v>0</v>
      </c>
      <c r="T27" s="156">
        <v>0</v>
      </c>
      <c r="U27" s="156">
        <v>0</v>
      </c>
      <c r="V27" s="156">
        <v>0</v>
      </c>
      <c r="W27" s="156">
        <v>0</v>
      </c>
      <c r="X27" s="156">
        <v>0</v>
      </c>
      <c r="Y27" s="156">
        <v>0</v>
      </c>
      <c r="Z27" s="156">
        <v>0</v>
      </c>
      <c r="AA27" s="170">
        <f t="shared" si="0"/>
        <v>0.5</v>
      </c>
    </row>
    <row r="28" spans="1:27">
      <c r="A28" s="336" t="s">
        <v>611</v>
      </c>
      <c r="B28" s="336" t="s">
        <v>612</v>
      </c>
      <c r="C28" s="155">
        <v>0</v>
      </c>
      <c r="D28" s="155">
        <v>0</v>
      </c>
      <c r="E28" s="155">
        <v>0</v>
      </c>
      <c r="F28" s="155">
        <v>0</v>
      </c>
      <c r="G28" s="156">
        <v>0</v>
      </c>
      <c r="H28" s="155">
        <v>0</v>
      </c>
      <c r="I28" s="156">
        <v>0</v>
      </c>
      <c r="J28" s="156">
        <v>0</v>
      </c>
      <c r="K28" s="156">
        <v>0</v>
      </c>
      <c r="L28" s="156">
        <v>0</v>
      </c>
      <c r="M28" s="156">
        <v>0</v>
      </c>
      <c r="N28" s="156">
        <v>0</v>
      </c>
      <c r="O28" s="156">
        <v>0</v>
      </c>
      <c r="P28" s="156">
        <v>0</v>
      </c>
      <c r="Q28" s="156">
        <v>0</v>
      </c>
      <c r="R28" s="156">
        <v>0</v>
      </c>
      <c r="S28" s="156">
        <v>0</v>
      </c>
      <c r="T28" s="156">
        <v>0</v>
      </c>
      <c r="U28" s="156">
        <v>0</v>
      </c>
      <c r="V28" s="156">
        <v>0</v>
      </c>
      <c r="W28" s="156">
        <v>0</v>
      </c>
      <c r="X28" s="156">
        <v>0</v>
      </c>
      <c r="Y28" s="156">
        <v>0</v>
      </c>
      <c r="Z28" s="156">
        <v>0</v>
      </c>
      <c r="AA28" s="170">
        <f t="shared" si="0"/>
        <v>0</v>
      </c>
    </row>
    <row r="29" spans="1:27">
      <c r="A29" s="336" t="s">
        <v>613</v>
      </c>
      <c r="B29" s="336" t="s">
        <v>614</v>
      </c>
      <c r="C29" s="155">
        <v>0</v>
      </c>
      <c r="D29" s="155">
        <v>0</v>
      </c>
      <c r="E29" s="155">
        <v>0</v>
      </c>
      <c r="F29" s="155">
        <v>0</v>
      </c>
      <c r="G29" s="156">
        <v>0</v>
      </c>
      <c r="H29" s="155">
        <v>0</v>
      </c>
      <c r="I29" s="156">
        <v>0</v>
      </c>
      <c r="J29" s="156">
        <v>0</v>
      </c>
      <c r="K29" s="156">
        <v>0</v>
      </c>
      <c r="L29" s="156">
        <v>0</v>
      </c>
      <c r="M29" s="156">
        <v>0</v>
      </c>
      <c r="N29" s="156">
        <v>0</v>
      </c>
      <c r="O29" s="156">
        <v>0</v>
      </c>
      <c r="P29" s="156">
        <v>0</v>
      </c>
      <c r="Q29" s="156">
        <v>0.25</v>
      </c>
      <c r="R29" s="156">
        <v>0</v>
      </c>
      <c r="S29" s="156">
        <v>0</v>
      </c>
      <c r="T29" s="156">
        <v>0</v>
      </c>
      <c r="U29" s="156">
        <v>0.25</v>
      </c>
      <c r="V29" s="156">
        <v>0.25</v>
      </c>
      <c r="W29" s="156">
        <v>0</v>
      </c>
      <c r="X29" s="156">
        <v>0</v>
      </c>
      <c r="Y29" s="156">
        <v>0</v>
      </c>
      <c r="Z29" s="156">
        <v>0</v>
      </c>
      <c r="AA29" s="170">
        <f t="shared" si="0"/>
        <v>0.75</v>
      </c>
    </row>
    <row r="30" spans="1:27">
      <c r="A30" s="336" t="s">
        <v>615</v>
      </c>
      <c r="B30" s="336" t="s">
        <v>616</v>
      </c>
      <c r="C30" s="155">
        <v>0</v>
      </c>
      <c r="D30" s="155">
        <v>0</v>
      </c>
      <c r="E30" s="155">
        <v>0</v>
      </c>
      <c r="F30" s="155">
        <v>0</v>
      </c>
      <c r="G30" s="156">
        <v>0</v>
      </c>
      <c r="H30" s="155">
        <v>0</v>
      </c>
      <c r="I30" s="156">
        <v>0</v>
      </c>
      <c r="J30" s="156">
        <v>0</v>
      </c>
      <c r="K30" s="156">
        <v>0</v>
      </c>
      <c r="L30" s="156">
        <v>0</v>
      </c>
      <c r="M30" s="156">
        <v>0</v>
      </c>
      <c r="N30" s="156">
        <v>0</v>
      </c>
      <c r="O30" s="156">
        <v>0</v>
      </c>
      <c r="P30" s="156">
        <v>0</v>
      </c>
      <c r="Q30" s="156">
        <v>0</v>
      </c>
      <c r="R30" s="156">
        <v>0</v>
      </c>
      <c r="S30" s="156">
        <v>0</v>
      </c>
      <c r="T30" s="156">
        <v>0</v>
      </c>
      <c r="U30" s="156">
        <v>0</v>
      </c>
      <c r="V30" s="156">
        <v>0.25</v>
      </c>
      <c r="W30" s="156">
        <v>0</v>
      </c>
      <c r="X30" s="156">
        <v>0</v>
      </c>
      <c r="Y30" s="156">
        <v>0</v>
      </c>
      <c r="Z30" s="156">
        <v>0.5</v>
      </c>
      <c r="AA30" s="170">
        <f t="shared" si="0"/>
        <v>0.75</v>
      </c>
    </row>
    <row r="31" spans="1:27">
      <c r="A31" s="336" t="s">
        <v>617</v>
      </c>
      <c r="B31" s="336" t="s">
        <v>618</v>
      </c>
      <c r="C31" s="155">
        <v>0</v>
      </c>
      <c r="D31" s="155">
        <v>0</v>
      </c>
      <c r="E31" s="155">
        <v>0</v>
      </c>
      <c r="F31" s="155">
        <v>0</v>
      </c>
      <c r="G31" s="156">
        <v>0</v>
      </c>
      <c r="H31" s="155">
        <v>0</v>
      </c>
      <c r="I31" s="156">
        <v>0</v>
      </c>
      <c r="J31" s="156">
        <v>0</v>
      </c>
      <c r="K31" s="156">
        <v>0</v>
      </c>
      <c r="L31" s="156">
        <v>0</v>
      </c>
      <c r="M31" s="156">
        <v>0</v>
      </c>
      <c r="N31" s="156">
        <v>0</v>
      </c>
      <c r="O31" s="156">
        <v>0</v>
      </c>
      <c r="P31" s="156">
        <v>0</v>
      </c>
      <c r="Q31" s="156">
        <v>0</v>
      </c>
      <c r="R31" s="156">
        <v>0</v>
      </c>
      <c r="S31" s="156">
        <v>0</v>
      </c>
      <c r="T31" s="156">
        <v>0</v>
      </c>
      <c r="U31" s="156">
        <v>0</v>
      </c>
      <c r="V31" s="156">
        <v>0.25</v>
      </c>
      <c r="W31" s="156">
        <v>0</v>
      </c>
      <c r="X31" s="156">
        <v>0</v>
      </c>
      <c r="Y31" s="156">
        <v>0</v>
      </c>
      <c r="Z31" s="156">
        <v>0</v>
      </c>
      <c r="AA31" s="170">
        <f t="shared" si="0"/>
        <v>0.25</v>
      </c>
    </row>
    <row r="32" spans="1:27">
      <c r="A32" s="336" t="s">
        <v>619</v>
      </c>
      <c r="B32" s="336" t="s">
        <v>620</v>
      </c>
      <c r="C32" s="155">
        <v>0</v>
      </c>
      <c r="D32" s="155">
        <v>0</v>
      </c>
      <c r="E32" s="155">
        <v>0</v>
      </c>
      <c r="F32" s="155">
        <v>0</v>
      </c>
      <c r="G32" s="156">
        <v>0.25</v>
      </c>
      <c r="H32" s="155">
        <v>0</v>
      </c>
      <c r="I32" s="156">
        <v>0</v>
      </c>
      <c r="J32" s="156">
        <v>0</v>
      </c>
      <c r="K32" s="156">
        <v>0.25</v>
      </c>
      <c r="L32" s="156">
        <v>0</v>
      </c>
      <c r="M32" s="156">
        <v>0</v>
      </c>
      <c r="N32" s="156">
        <v>0</v>
      </c>
      <c r="O32" s="156">
        <v>0</v>
      </c>
      <c r="P32" s="156">
        <v>0</v>
      </c>
      <c r="Q32" s="156">
        <v>0</v>
      </c>
      <c r="R32" s="156">
        <v>0</v>
      </c>
      <c r="S32" s="156">
        <v>0</v>
      </c>
      <c r="T32" s="156">
        <v>0</v>
      </c>
      <c r="U32" s="156">
        <v>0</v>
      </c>
      <c r="V32" s="156">
        <v>0</v>
      </c>
      <c r="W32" s="156">
        <v>0</v>
      </c>
      <c r="X32" s="156">
        <v>0</v>
      </c>
      <c r="Y32" s="156">
        <v>0</v>
      </c>
      <c r="Z32" s="156">
        <v>0</v>
      </c>
      <c r="AA32" s="170">
        <f t="shared" si="0"/>
        <v>0.5</v>
      </c>
    </row>
    <row r="33" spans="1:27">
      <c r="A33" s="10">
        <v>201718028</v>
      </c>
      <c r="B33" s="336" t="s">
        <v>621</v>
      </c>
      <c r="C33" s="155">
        <v>0</v>
      </c>
      <c r="D33" s="155">
        <v>0</v>
      </c>
      <c r="E33" s="155">
        <v>0</v>
      </c>
      <c r="F33" s="155">
        <v>0</v>
      </c>
      <c r="G33" s="156">
        <v>0</v>
      </c>
      <c r="H33" s="155">
        <v>0</v>
      </c>
      <c r="I33" s="156">
        <v>0</v>
      </c>
      <c r="J33" s="156">
        <v>0</v>
      </c>
      <c r="K33" s="156">
        <v>0</v>
      </c>
      <c r="L33" s="156">
        <v>0</v>
      </c>
      <c r="M33" s="156">
        <v>0</v>
      </c>
      <c r="N33" s="156">
        <v>0</v>
      </c>
      <c r="O33" s="156">
        <v>0.25</v>
      </c>
      <c r="P33" s="156">
        <v>0.25</v>
      </c>
      <c r="Q33" s="156">
        <v>0</v>
      </c>
      <c r="R33" s="156">
        <v>0</v>
      </c>
      <c r="S33" s="156">
        <v>0</v>
      </c>
      <c r="T33" s="156">
        <v>0.25</v>
      </c>
      <c r="U33" s="156">
        <v>0</v>
      </c>
      <c r="V33" s="156">
        <v>0</v>
      </c>
      <c r="W33" s="156">
        <v>0</v>
      </c>
      <c r="X33" s="156">
        <v>0</v>
      </c>
      <c r="Y33" s="156">
        <v>0</v>
      </c>
      <c r="Z33" s="156">
        <v>0</v>
      </c>
      <c r="AA33" s="170">
        <f t="shared" si="0"/>
        <v>0.75</v>
      </c>
    </row>
    <row r="34" spans="1:27">
      <c r="A34" s="336" t="s">
        <v>622</v>
      </c>
      <c r="B34" s="336" t="s">
        <v>623</v>
      </c>
      <c r="C34" s="155">
        <v>0</v>
      </c>
      <c r="D34" s="155">
        <v>0</v>
      </c>
      <c r="E34" s="155">
        <v>0</v>
      </c>
      <c r="F34" s="155">
        <v>0</v>
      </c>
      <c r="G34" s="156">
        <v>0</v>
      </c>
      <c r="H34" s="155">
        <v>0</v>
      </c>
      <c r="I34" s="156">
        <v>0</v>
      </c>
      <c r="J34" s="156">
        <v>0</v>
      </c>
      <c r="K34" s="156">
        <v>0</v>
      </c>
      <c r="L34" s="156">
        <v>0</v>
      </c>
      <c r="M34" s="156">
        <v>0</v>
      </c>
      <c r="N34" s="156">
        <v>0</v>
      </c>
      <c r="O34" s="156">
        <v>0</v>
      </c>
      <c r="P34" s="156">
        <v>0</v>
      </c>
      <c r="Q34" s="156">
        <v>0</v>
      </c>
      <c r="R34" s="156">
        <v>0</v>
      </c>
      <c r="S34" s="156">
        <v>0</v>
      </c>
      <c r="T34" s="156">
        <v>0</v>
      </c>
      <c r="U34" s="156">
        <v>0</v>
      </c>
      <c r="V34" s="156">
        <v>0.25</v>
      </c>
      <c r="W34" s="156">
        <v>0</v>
      </c>
      <c r="X34" s="156">
        <v>0</v>
      </c>
      <c r="Y34" s="156">
        <v>0</v>
      </c>
      <c r="Z34" s="156">
        <v>0.5</v>
      </c>
      <c r="AA34" s="170">
        <f t="shared" si="0"/>
        <v>0.75</v>
      </c>
    </row>
    <row r="35" spans="1:27">
      <c r="A35" s="336" t="s">
        <v>624</v>
      </c>
      <c r="B35" s="336" t="s">
        <v>625</v>
      </c>
      <c r="C35" s="155">
        <v>0</v>
      </c>
      <c r="D35" s="155">
        <v>0</v>
      </c>
      <c r="E35" s="155">
        <v>0</v>
      </c>
      <c r="F35" s="155">
        <v>0</v>
      </c>
      <c r="G35" s="156">
        <v>0</v>
      </c>
      <c r="H35" s="155">
        <v>0</v>
      </c>
      <c r="I35" s="156">
        <v>0</v>
      </c>
      <c r="J35" s="156">
        <v>0</v>
      </c>
      <c r="K35" s="156">
        <v>0</v>
      </c>
      <c r="L35" s="156">
        <v>0</v>
      </c>
      <c r="M35" s="156">
        <v>0</v>
      </c>
      <c r="N35" s="156">
        <v>0</v>
      </c>
      <c r="O35" s="156">
        <v>0.25</v>
      </c>
      <c r="P35" s="156">
        <v>0.25</v>
      </c>
      <c r="Q35" s="156">
        <v>0</v>
      </c>
      <c r="R35" s="156">
        <v>0</v>
      </c>
      <c r="S35" s="156">
        <v>0</v>
      </c>
      <c r="T35" s="156">
        <v>0.25</v>
      </c>
      <c r="U35" s="156">
        <v>0</v>
      </c>
      <c r="V35" s="156">
        <v>0</v>
      </c>
      <c r="W35" s="156">
        <v>0</v>
      </c>
      <c r="X35" s="156">
        <v>0</v>
      </c>
      <c r="Y35" s="156">
        <v>0</v>
      </c>
      <c r="Z35" s="156">
        <v>0</v>
      </c>
      <c r="AA35" s="170">
        <f t="shared" si="0"/>
        <v>0.75</v>
      </c>
    </row>
    <row r="36" spans="1:27">
      <c r="A36" s="336" t="s">
        <v>626</v>
      </c>
      <c r="B36" s="336" t="s">
        <v>627</v>
      </c>
      <c r="C36" s="155">
        <v>0</v>
      </c>
      <c r="D36" s="155">
        <v>0.25</v>
      </c>
      <c r="E36" s="155">
        <v>0</v>
      </c>
      <c r="F36" s="155">
        <v>0</v>
      </c>
      <c r="G36" s="156">
        <v>0</v>
      </c>
      <c r="H36" s="155">
        <v>0</v>
      </c>
      <c r="I36" s="156">
        <v>0</v>
      </c>
      <c r="J36" s="156">
        <v>0</v>
      </c>
      <c r="K36" s="156">
        <v>0</v>
      </c>
      <c r="L36" s="156">
        <v>0</v>
      </c>
      <c r="M36" s="156">
        <v>0</v>
      </c>
      <c r="N36" s="156">
        <v>0</v>
      </c>
      <c r="O36" s="156">
        <v>0</v>
      </c>
      <c r="P36" s="156">
        <v>0</v>
      </c>
      <c r="Q36" s="156">
        <v>0</v>
      </c>
      <c r="R36" s="156">
        <v>0</v>
      </c>
      <c r="S36" s="156">
        <v>0</v>
      </c>
      <c r="T36" s="156">
        <v>0</v>
      </c>
      <c r="U36" s="156">
        <v>0</v>
      </c>
      <c r="V36" s="156">
        <v>0</v>
      </c>
      <c r="W36" s="156">
        <v>0</v>
      </c>
      <c r="X36" s="156">
        <v>0</v>
      </c>
      <c r="Y36" s="156">
        <v>0</v>
      </c>
      <c r="Z36" s="156">
        <v>0.5</v>
      </c>
      <c r="AA36" s="170">
        <f t="shared" si="0"/>
        <v>0.75</v>
      </c>
    </row>
    <row r="37" spans="1:27">
      <c r="A37" s="336" t="s">
        <v>628</v>
      </c>
      <c r="B37" s="336" t="s">
        <v>629</v>
      </c>
      <c r="C37" s="155">
        <v>0</v>
      </c>
      <c r="D37" s="155">
        <v>0</v>
      </c>
      <c r="E37" s="155">
        <v>0</v>
      </c>
      <c r="F37" s="155">
        <v>0</v>
      </c>
      <c r="G37" s="156">
        <v>0</v>
      </c>
      <c r="H37" s="155">
        <v>0.25</v>
      </c>
      <c r="I37" s="156">
        <v>0</v>
      </c>
      <c r="J37" s="156">
        <v>0</v>
      </c>
      <c r="K37" s="156">
        <v>0</v>
      </c>
      <c r="L37" s="156">
        <v>0</v>
      </c>
      <c r="M37" s="156">
        <v>0</v>
      </c>
      <c r="N37" s="156">
        <v>0</v>
      </c>
      <c r="O37" s="156">
        <v>0</v>
      </c>
      <c r="P37" s="156">
        <v>0</v>
      </c>
      <c r="Q37" s="156">
        <v>0</v>
      </c>
      <c r="R37" s="156">
        <v>0</v>
      </c>
      <c r="S37" s="156">
        <v>0</v>
      </c>
      <c r="T37" s="156">
        <v>0</v>
      </c>
      <c r="U37" s="156">
        <v>0.25</v>
      </c>
      <c r="V37" s="156">
        <v>0.25</v>
      </c>
      <c r="W37" s="156">
        <v>0</v>
      </c>
      <c r="X37" s="156">
        <v>0</v>
      </c>
      <c r="Y37" s="156">
        <v>0</v>
      </c>
      <c r="Z37" s="156">
        <v>0</v>
      </c>
      <c r="AA37" s="170">
        <f t="shared" si="0"/>
        <v>0.75</v>
      </c>
    </row>
    <row r="38" spans="1:27">
      <c r="A38" s="336" t="s">
        <v>630</v>
      </c>
      <c r="B38" s="336" t="s">
        <v>631</v>
      </c>
      <c r="C38" s="155">
        <v>0</v>
      </c>
      <c r="D38" s="155">
        <v>0</v>
      </c>
      <c r="E38" s="155">
        <v>0</v>
      </c>
      <c r="F38" s="155">
        <v>0.25</v>
      </c>
      <c r="G38" s="156">
        <v>0</v>
      </c>
      <c r="H38" s="155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0.25</v>
      </c>
      <c r="T38" s="156">
        <v>0.25</v>
      </c>
      <c r="U38" s="156">
        <v>0</v>
      </c>
      <c r="V38" s="156">
        <v>0.25</v>
      </c>
      <c r="W38" s="156">
        <v>0.25</v>
      </c>
      <c r="X38" s="156">
        <v>0</v>
      </c>
      <c r="Y38" s="156">
        <v>0</v>
      </c>
      <c r="Z38" s="156">
        <v>0</v>
      </c>
      <c r="AA38" s="170">
        <f t="shared" si="0"/>
        <v>1.25</v>
      </c>
    </row>
    <row r="39" spans="1:27">
      <c r="A39" s="336" t="s">
        <v>632</v>
      </c>
      <c r="B39" s="336" t="s">
        <v>633</v>
      </c>
      <c r="C39" s="155">
        <v>0</v>
      </c>
      <c r="D39" s="155">
        <v>0</v>
      </c>
      <c r="E39" s="155">
        <v>0</v>
      </c>
      <c r="F39" s="155">
        <v>0</v>
      </c>
      <c r="G39" s="156">
        <v>0</v>
      </c>
      <c r="H39" s="155">
        <v>0</v>
      </c>
      <c r="I39" s="156">
        <v>0</v>
      </c>
      <c r="J39" s="156">
        <v>0</v>
      </c>
      <c r="K39" s="156">
        <v>0</v>
      </c>
      <c r="L39" s="156">
        <v>0</v>
      </c>
      <c r="M39" s="156">
        <v>0</v>
      </c>
      <c r="N39" s="156">
        <v>0</v>
      </c>
      <c r="O39" s="156">
        <v>0</v>
      </c>
      <c r="P39" s="156">
        <v>0</v>
      </c>
      <c r="Q39" s="156">
        <v>0</v>
      </c>
      <c r="R39" s="156">
        <v>0</v>
      </c>
      <c r="S39" s="156">
        <v>0.25</v>
      </c>
      <c r="T39" s="156">
        <v>0</v>
      </c>
      <c r="U39" s="156">
        <v>0</v>
      </c>
      <c r="V39" s="156">
        <v>0.25</v>
      </c>
      <c r="W39" s="156">
        <v>0</v>
      </c>
      <c r="X39" s="156">
        <v>0</v>
      </c>
      <c r="Y39" s="156">
        <v>0</v>
      </c>
      <c r="Z39" s="156">
        <v>0</v>
      </c>
      <c r="AA39" s="170">
        <f t="shared" si="0"/>
        <v>0.5</v>
      </c>
    </row>
    <row r="40" spans="1:27">
      <c r="A40" s="336" t="s">
        <v>634</v>
      </c>
      <c r="B40" s="336" t="s">
        <v>635</v>
      </c>
      <c r="C40" s="155">
        <v>0</v>
      </c>
      <c r="D40" s="155">
        <v>0</v>
      </c>
      <c r="E40" s="155">
        <v>0.25</v>
      </c>
      <c r="F40" s="155">
        <v>0</v>
      </c>
      <c r="G40" s="156">
        <v>0</v>
      </c>
      <c r="H40" s="155">
        <v>0</v>
      </c>
      <c r="I40" s="156">
        <v>0</v>
      </c>
      <c r="J40" s="156">
        <v>0</v>
      </c>
      <c r="K40" s="156">
        <v>0</v>
      </c>
      <c r="L40" s="156">
        <v>0</v>
      </c>
      <c r="M40" s="156">
        <v>0</v>
      </c>
      <c r="N40" s="156">
        <v>0</v>
      </c>
      <c r="O40" s="156">
        <v>0</v>
      </c>
      <c r="P40" s="156">
        <v>0</v>
      </c>
      <c r="Q40" s="156">
        <v>0</v>
      </c>
      <c r="R40" s="156">
        <v>0</v>
      </c>
      <c r="S40" s="156">
        <v>0</v>
      </c>
      <c r="T40" s="156">
        <v>0</v>
      </c>
      <c r="U40" s="156">
        <v>0</v>
      </c>
      <c r="V40" s="156">
        <v>0.25</v>
      </c>
      <c r="W40" s="156">
        <v>0</v>
      </c>
      <c r="X40" s="156">
        <v>0</v>
      </c>
      <c r="Y40" s="156">
        <v>0</v>
      </c>
      <c r="Z40" s="156">
        <v>0.5</v>
      </c>
      <c r="AA40" s="170">
        <f t="shared" si="0"/>
        <v>1</v>
      </c>
    </row>
    <row r="41" spans="1:27">
      <c r="A41" s="336" t="s">
        <v>636</v>
      </c>
      <c r="B41" s="336" t="s">
        <v>637</v>
      </c>
      <c r="C41" s="155">
        <v>0</v>
      </c>
      <c r="D41" s="155">
        <v>0</v>
      </c>
      <c r="E41" s="155">
        <v>0</v>
      </c>
      <c r="F41" s="155">
        <v>0</v>
      </c>
      <c r="G41" s="156">
        <v>0</v>
      </c>
      <c r="H41" s="155">
        <v>0</v>
      </c>
      <c r="I41" s="156">
        <v>0</v>
      </c>
      <c r="J41" s="156">
        <v>0</v>
      </c>
      <c r="K41" s="156">
        <v>0</v>
      </c>
      <c r="L41" s="156">
        <v>0</v>
      </c>
      <c r="M41" s="156">
        <v>0</v>
      </c>
      <c r="N41" s="156">
        <v>0</v>
      </c>
      <c r="O41" s="156">
        <v>0</v>
      </c>
      <c r="P41" s="156">
        <v>0</v>
      </c>
      <c r="Q41" s="156">
        <v>0</v>
      </c>
      <c r="R41" s="156">
        <v>0</v>
      </c>
      <c r="S41" s="156">
        <v>0</v>
      </c>
      <c r="T41" s="156">
        <v>0</v>
      </c>
      <c r="U41" s="156">
        <v>0</v>
      </c>
      <c r="V41" s="156">
        <v>0</v>
      </c>
      <c r="W41" s="156">
        <v>0</v>
      </c>
      <c r="X41" s="156">
        <v>0</v>
      </c>
      <c r="Y41" s="156">
        <v>0</v>
      </c>
      <c r="Z41" s="156">
        <v>0</v>
      </c>
      <c r="AA41" s="170">
        <f t="shared" si="0"/>
        <v>0</v>
      </c>
    </row>
    <row r="42" spans="1:27">
      <c r="A42" s="336" t="s">
        <v>638</v>
      </c>
      <c r="B42" s="336" t="s">
        <v>639</v>
      </c>
      <c r="C42" s="155">
        <v>0</v>
      </c>
      <c r="D42" s="155">
        <v>0</v>
      </c>
      <c r="E42" s="155">
        <v>0</v>
      </c>
      <c r="F42" s="156">
        <v>0</v>
      </c>
      <c r="G42" s="156">
        <v>0</v>
      </c>
      <c r="H42" s="155">
        <v>0</v>
      </c>
      <c r="I42" s="156">
        <v>0</v>
      </c>
      <c r="J42" s="156">
        <v>0</v>
      </c>
      <c r="K42" s="156">
        <v>0</v>
      </c>
      <c r="L42" s="156">
        <v>0</v>
      </c>
      <c r="M42" s="156">
        <v>0</v>
      </c>
      <c r="N42" s="156">
        <v>0</v>
      </c>
      <c r="O42" s="156">
        <v>0</v>
      </c>
      <c r="P42" s="156">
        <v>0</v>
      </c>
      <c r="Q42" s="156">
        <v>0</v>
      </c>
      <c r="R42" s="156">
        <v>0</v>
      </c>
      <c r="S42" s="156">
        <v>0</v>
      </c>
      <c r="T42" s="156">
        <v>0</v>
      </c>
      <c r="U42" s="156">
        <v>0</v>
      </c>
      <c r="V42" s="156">
        <v>0.25</v>
      </c>
      <c r="W42" s="156">
        <v>0</v>
      </c>
      <c r="X42" s="156">
        <v>0</v>
      </c>
      <c r="Y42" s="156">
        <v>0</v>
      </c>
      <c r="Z42" s="156">
        <v>0</v>
      </c>
      <c r="AA42" s="170">
        <f t="shared" si="0"/>
        <v>0.25</v>
      </c>
    </row>
    <row r="43" spans="1:27">
      <c r="A43" s="336" t="s">
        <v>640</v>
      </c>
      <c r="B43" s="336" t="s">
        <v>641</v>
      </c>
      <c r="C43" s="155">
        <v>0</v>
      </c>
      <c r="D43" s="155">
        <v>0</v>
      </c>
      <c r="E43" s="155">
        <v>0</v>
      </c>
      <c r="F43" s="156">
        <v>0</v>
      </c>
      <c r="G43" s="156">
        <v>0</v>
      </c>
      <c r="H43" s="155">
        <v>0</v>
      </c>
      <c r="I43" s="156">
        <v>0</v>
      </c>
      <c r="J43" s="156">
        <v>0</v>
      </c>
      <c r="K43" s="156">
        <v>0</v>
      </c>
      <c r="L43" s="156">
        <v>0</v>
      </c>
      <c r="M43" s="156">
        <v>0</v>
      </c>
      <c r="N43" s="156">
        <v>0</v>
      </c>
      <c r="O43" s="156">
        <v>0</v>
      </c>
      <c r="P43" s="156">
        <v>0</v>
      </c>
      <c r="Q43" s="156">
        <v>0</v>
      </c>
      <c r="R43" s="156">
        <v>0</v>
      </c>
      <c r="S43" s="156">
        <v>0</v>
      </c>
      <c r="T43" s="156">
        <v>0</v>
      </c>
      <c r="U43" s="156">
        <v>0</v>
      </c>
      <c r="V43" s="156">
        <v>0.25</v>
      </c>
      <c r="W43" s="156">
        <v>0</v>
      </c>
      <c r="X43" s="156">
        <v>0</v>
      </c>
      <c r="Y43" s="156">
        <v>0</v>
      </c>
      <c r="Z43" s="156">
        <v>0.5</v>
      </c>
      <c r="AA43" s="170">
        <f t="shared" si="0"/>
        <v>0.75</v>
      </c>
    </row>
    <row r="44" spans="1:27">
      <c r="A44" s="336" t="s">
        <v>642</v>
      </c>
      <c r="B44" s="336" t="s">
        <v>643</v>
      </c>
      <c r="C44" s="155">
        <v>0</v>
      </c>
      <c r="D44" s="155">
        <v>0</v>
      </c>
      <c r="E44" s="155">
        <v>0</v>
      </c>
      <c r="F44" s="156">
        <v>0</v>
      </c>
      <c r="G44" s="156">
        <v>0</v>
      </c>
      <c r="H44" s="155">
        <v>0</v>
      </c>
      <c r="I44" s="156">
        <v>0</v>
      </c>
      <c r="J44" s="156">
        <v>0</v>
      </c>
      <c r="K44" s="156">
        <v>0</v>
      </c>
      <c r="L44" s="156">
        <v>0.25</v>
      </c>
      <c r="M44" s="156">
        <v>0</v>
      </c>
      <c r="N44" s="156">
        <v>0</v>
      </c>
      <c r="O44" s="156">
        <v>0</v>
      </c>
      <c r="P44" s="156">
        <v>0</v>
      </c>
      <c r="Q44" s="156">
        <v>0</v>
      </c>
      <c r="R44" s="156">
        <v>0</v>
      </c>
      <c r="S44" s="156">
        <v>0.25</v>
      </c>
      <c r="T44" s="156">
        <v>0</v>
      </c>
      <c r="U44" s="156">
        <v>0</v>
      </c>
      <c r="V44" s="156">
        <v>0.25</v>
      </c>
      <c r="W44" s="156">
        <v>0</v>
      </c>
      <c r="X44" s="156">
        <v>0</v>
      </c>
      <c r="Y44" s="156">
        <v>0</v>
      </c>
      <c r="Z44" s="156">
        <v>0</v>
      </c>
      <c r="AA44" s="170">
        <f t="shared" si="0"/>
        <v>0.75</v>
      </c>
    </row>
    <row r="45" spans="1:27">
      <c r="A45" s="336" t="s">
        <v>644</v>
      </c>
      <c r="B45" s="336" t="s">
        <v>645</v>
      </c>
      <c r="C45" s="155">
        <v>0</v>
      </c>
      <c r="D45" s="155">
        <v>0</v>
      </c>
      <c r="E45" s="155">
        <v>0</v>
      </c>
      <c r="F45" s="156">
        <v>0</v>
      </c>
      <c r="G45" s="156">
        <v>0</v>
      </c>
      <c r="H45" s="155">
        <v>0</v>
      </c>
      <c r="I45" s="156">
        <v>0</v>
      </c>
      <c r="J45" s="156">
        <v>0</v>
      </c>
      <c r="K45" s="156">
        <v>0</v>
      </c>
      <c r="L45" s="156">
        <v>0</v>
      </c>
      <c r="M45" s="156">
        <v>0</v>
      </c>
      <c r="N45" s="156">
        <v>0</v>
      </c>
      <c r="O45" s="156">
        <v>0</v>
      </c>
      <c r="P45" s="156">
        <v>0</v>
      </c>
      <c r="Q45" s="156">
        <v>0</v>
      </c>
      <c r="R45" s="156">
        <v>0</v>
      </c>
      <c r="S45" s="156">
        <v>0</v>
      </c>
      <c r="T45" s="156">
        <v>0</v>
      </c>
      <c r="U45" s="156">
        <v>0</v>
      </c>
      <c r="V45" s="156">
        <v>0</v>
      </c>
      <c r="W45" s="156">
        <v>0</v>
      </c>
      <c r="X45" s="156">
        <v>0</v>
      </c>
      <c r="Y45" s="156">
        <v>0</v>
      </c>
      <c r="Z45" s="156">
        <v>0</v>
      </c>
      <c r="AA45" s="170">
        <f t="shared" si="0"/>
        <v>0</v>
      </c>
    </row>
  </sheetData>
  <mergeCells count="30">
    <mergeCell ref="A3:B3"/>
    <mergeCell ref="A4:B4"/>
    <mergeCell ref="A5:B5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3:AA6"/>
    <mergeCell ref="A1:B2"/>
    <mergeCell ref="C1:AA2"/>
  </mergeCell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61"/>
  <sheetViews>
    <sheetView workbookViewId="0">
      <selection activeCell="A1" sqref="A1:AL44"/>
    </sheetView>
  </sheetViews>
  <sheetFormatPr defaultColWidth="9" defaultRowHeight="13.5"/>
  <cols>
    <col min="37" max="37" width="11" customWidth="1"/>
  </cols>
  <sheetData>
    <row r="1" customHeight="1" spans="1:38">
      <c r="A1" s="113" t="s">
        <v>646</v>
      </c>
      <c r="B1" s="113"/>
      <c r="C1" s="114"/>
      <c r="D1" s="115" t="s">
        <v>647</v>
      </c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29"/>
    </row>
    <row r="2" customHeight="1" spans="1:38">
      <c r="A2" s="113"/>
      <c r="B2" s="113"/>
      <c r="C2" s="114"/>
      <c r="D2" s="117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30"/>
    </row>
    <row r="3" ht="27" customHeight="1" spans="1:38">
      <c r="A3" s="119" t="s">
        <v>2</v>
      </c>
      <c r="B3" s="120"/>
      <c r="C3" s="121"/>
      <c r="D3" s="122">
        <v>12.04</v>
      </c>
      <c r="E3" s="122">
        <v>11.28</v>
      </c>
      <c r="F3" s="122">
        <v>11.28</v>
      </c>
      <c r="G3" s="122">
        <v>12.07</v>
      </c>
      <c r="H3" s="337" t="s">
        <v>554</v>
      </c>
      <c r="I3" s="51">
        <v>12.03</v>
      </c>
      <c r="J3" s="63">
        <v>11.07</v>
      </c>
      <c r="K3" s="63"/>
      <c r="L3" s="128">
        <v>12.01</v>
      </c>
      <c r="M3" s="128"/>
      <c r="N3" s="51">
        <v>11.12</v>
      </c>
      <c r="O3" s="51"/>
      <c r="P3" s="338" t="s">
        <v>554</v>
      </c>
      <c r="Q3" s="51">
        <v>12.04</v>
      </c>
      <c r="R3" s="51">
        <v>12.05</v>
      </c>
      <c r="S3" s="51">
        <v>12.14</v>
      </c>
      <c r="T3" s="51"/>
      <c r="U3" s="51"/>
      <c r="V3" s="51"/>
      <c r="W3" s="51"/>
      <c r="X3" s="51">
        <v>12.14</v>
      </c>
      <c r="Y3" s="51"/>
      <c r="Z3" s="51"/>
      <c r="AA3" s="51"/>
      <c r="AB3" s="51">
        <v>12.05</v>
      </c>
      <c r="AC3" s="338" t="s">
        <v>552</v>
      </c>
      <c r="AD3" s="51">
        <v>11.23</v>
      </c>
      <c r="AE3" s="51">
        <v>12.04</v>
      </c>
      <c r="AF3" s="51"/>
      <c r="AG3" s="51">
        <v>12.13</v>
      </c>
      <c r="AH3" s="51">
        <v>11.29</v>
      </c>
      <c r="AI3" s="51">
        <v>12.13</v>
      </c>
      <c r="AJ3" s="51"/>
      <c r="AK3" s="51">
        <v>12.19</v>
      </c>
      <c r="AL3" s="131" t="s">
        <v>204</v>
      </c>
    </row>
    <row r="4" ht="67.5" spans="1:38">
      <c r="A4" s="120" t="s">
        <v>7</v>
      </c>
      <c r="B4" s="120"/>
      <c r="C4" s="121"/>
      <c r="D4" s="51" t="s">
        <v>415</v>
      </c>
      <c r="E4" s="51" t="s">
        <v>648</v>
      </c>
      <c r="F4" s="63" t="s">
        <v>210</v>
      </c>
      <c r="G4" s="63" t="s">
        <v>151</v>
      </c>
      <c r="H4" s="51" t="s">
        <v>404</v>
      </c>
      <c r="I4" s="51" t="s">
        <v>217</v>
      </c>
      <c r="J4" s="51" t="s">
        <v>649</v>
      </c>
      <c r="K4" s="51" t="s">
        <v>556</v>
      </c>
      <c r="L4" s="51" t="s">
        <v>558</v>
      </c>
      <c r="M4" s="51" t="s">
        <v>650</v>
      </c>
      <c r="N4" s="51" t="s">
        <v>559</v>
      </c>
      <c r="O4" s="51" t="s">
        <v>409</v>
      </c>
      <c r="P4" s="51" t="s">
        <v>651</v>
      </c>
      <c r="Q4" s="51" t="s">
        <v>652</v>
      </c>
      <c r="R4" s="51" t="s">
        <v>653</v>
      </c>
      <c r="S4" s="51" t="s">
        <v>232</v>
      </c>
      <c r="T4" s="51" t="s">
        <v>654</v>
      </c>
      <c r="U4" s="51" t="s">
        <v>655</v>
      </c>
      <c r="V4" s="51" t="s">
        <v>656</v>
      </c>
      <c r="W4" s="51" t="s">
        <v>220</v>
      </c>
      <c r="X4" s="51" t="s">
        <v>657</v>
      </c>
      <c r="Y4" s="51" t="s">
        <v>560</v>
      </c>
      <c r="Z4" s="51" t="s">
        <v>658</v>
      </c>
      <c r="AA4" s="51" t="s">
        <v>102</v>
      </c>
      <c r="AB4" s="51" t="s">
        <v>659</v>
      </c>
      <c r="AC4" s="51" t="s">
        <v>660</v>
      </c>
      <c r="AD4" s="51" t="s">
        <v>661</v>
      </c>
      <c r="AE4" s="51" t="s">
        <v>662</v>
      </c>
      <c r="AF4" s="51" t="s">
        <v>227</v>
      </c>
      <c r="AG4" s="51" t="s">
        <v>228</v>
      </c>
      <c r="AH4" s="51" t="s">
        <v>105</v>
      </c>
      <c r="AI4" s="51" t="s">
        <v>155</v>
      </c>
      <c r="AJ4" s="51" t="s">
        <v>663</v>
      </c>
      <c r="AK4" s="63" t="s">
        <v>664</v>
      </c>
      <c r="AL4" s="132"/>
    </row>
    <row r="5" ht="27" customHeight="1" spans="1:38">
      <c r="A5" s="120" t="s">
        <v>3</v>
      </c>
      <c r="B5" s="120"/>
      <c r="C5" s="121"/>
      <c r="D5" s="123" t="s">
        <v>5</v>
      </c>
      <c r="E5" s="123" t="s">
        <v>5</v>
      </c>
      <c r="F5" s="123" t="s">
        <v>159</v>
      </c>
      <c r="G5" s="123" t="s">
        <v>346</v>
      </c>
      <c r="H5" s="123" t="s">
        <v>156</v>
      </c>
      <c r="I5" s="123"/>
      <c r="J5" s="123" t="s">
        <v>5</v>
      </c>
      <c r="K5" s="123"/>
      <c r="L5" s="123" t="s">
        <v>665</v>
      </c>
      <c r="M5" s="123"/>
      <c r="N5" s="123" t="s">
        <v>156</v>
      </c>
      <c r="O5" s="123"/>
      <c r="P5" s="123" t="s">
        <v>5</v>
      </c>
      <c r="Q5" s="123" t="s">
        <v>156</v>
      </c>
      <c r="R5" s="123" t="s">
        <v>5</v>
      </c>
      <c r="S5" s="123" t="s">
        <v>666</v>
      </c>
      <c r="T5" s="123"/>
      <c r="U5" s="123"/>
      <c r="V5" s="123"/>
      <c r="W5" s="123"/>
      <c r="X5" s="123"/>
      <c r="Y5" s="123" t="s">
        <v>158</v>
      </c>
      <c r="Z5" s="123"/>
      <c r="AA5" s="123"/>
      <c r="AB5" s="123"/>
      <c r="AC5" s="123" t="s">
        <v>233</v>
      </c>
      <c r="AD5" s="123"/>
      <c r="AE5" s="123"/>
      <c r="AF5" s="123"/>
      <c r="AG5" s="123"/>
      <c r="AH5" s="123" t="s">
        <v>5</v>
      </c>
      <c r="AI5" s="123"/>
      <c r="AJ5" s="123"/>
      <c r="AK5" s="123" t="s">
        <v>5</v>
      </c>
      <c r="AL5" s="132"/>
    </row>
    <row r="6" ht="14.25" spans="1:38">
      <c r="A6" s="119" t="s">
        <v>11</v>
      </c>
      <c r="B6" s="121"/>
      <c r="C6" s="23" t="s">
        <v>12</v>
      </c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33"/>
    </row>
    <row r="7" spans="1:38">
      <c r="A7" s="68">
        <v>201718041</v>
      </c>
      <c r="B7" s="69"/>
      <c r="C7" s="26" t="s">
        <v>667</v>
      </c>
      <c r="D7" s="125">
        <v>0</v>
      </c>
      <c r="E7" s="125">
        <v>0</v>
      </c>
      <c r="F7" s="125">
        <v>0</v>
      </c>
      <c r="G7" s="125">
        <v>0</v>
      </c>
      <c r="H7" s="125">
        <v>0</v>
      </c>
      <c r="I7" s="125">
        <v>0</v>
      </c>
      <c r="J7" s="125">
        <v>0</v>
      </c>
      <c r="K7" s="125">
        <v>0</v>
      </c>
      <c r="L7" s="26">
        <v>0.25</v>
      </c>
      <c r="M7" s="125">
        <v>0</v>
      </c>
      <c r="N7" s="26">
        <v>0.4</v>
      </c>
      <c r="O7" s="125">
        <v>0</v>
      </c>
      <c r="P7" s="125">
        <v>0</v>
      </c>
      <c r="Q7" s="125">
        <v>0</v>
      </c>
      <c r="R7" s="125">
        <v>0</v>
      </c>
      <c r="S7" s="125">
        <v>0</v>
      </c>
      <c r="T7" s="125">
        <v>0</v>
      </c>
      <c r="U7" s="125">
        <v>0</v>
      </c>
      <c r="V7" s="125">
        <v>0</v>
      </c>
      <c r="W7" s="125">
        <v>0</v>
      </c>
      <c r="X7" s="125">
        <v>0</v>
      </c>
      <c r="Y7" s="125">
        <v>0</v>
      </c>
      <c r="Z7" s="26">
        <v>0.125</v>
      </c>
      <c r="AA7" s="125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134">
        <v>0.25</v>
      </c>
      <c r="AH7" s="26">
        <v>0</v>
      </c>
      <c r="AI7" s="26">
        <v>0</v>
      </c>
      <c r="AJ7" s="26">
        <v>0</v>
      </c>
      <c r="AK7" s="26">
        <v>0</v>
      </c>
      <c r="AL7" s="26">
        <f t="shared" ref="AL7:AL18" si="0">SUM(D7:AJ7)</f>
        <v>1.025</v>
      </c>
    </row>
    <row r="8" spans="1:38">
      <c r="A8" s="68" t="s">
        <v>668</v>
      </c>
      <c r="B8" s="69"/>
      <c r="C8" s="26" t="s">
        <v>669</v>
      </c>
      <c r="D8" s="125">
        <v>0</v>
      </c>
      <c r="E8" s="125">
        <v>0</v>
      </c>
      <c r="F8" s="125">
        <v>0</v>
      </c>
      <c r="G8" s="125">
        <v>0</v>
      </c>
      <c r="H8" s="125">
        <v>0</v>
      </c>
      <c r="I8" s="125">
        <v>0</v>
      </c>
      <c r="J8" s="125">
        <v>0</v>
      </c>
      <c r="K8" s="125">
        <v>0</v>
      </c>
      <c r="L8" s="125">
        <v>0</v>
      </c>
      <c r="M8" s="125">
        <v>0</v>
      </c>
      <c r="N8" s="125">
        <v>0</v>
      </c>
      <c r="O8" s="125">
        <v>0</v>
      </c>
      <c r="P8" s="125">
        <v>0</v>
      </c>
      <c r="Q8" s="125">
        <v>0</v>
      </c>
      <c r="R8" s="125">
        <v>0</v>
      </c>
      <c r="S8" s="125">
        <v>0</v>
      </c>
      <c r="T8" s="125">
        <v>0</v>
      </c>
      <c r="U8" s="125">
        <v>0</v>
      </c>
      <c r="V8" s="125">
        <v>0</v>
      </c>
      <c r="W8" s="125">
        <v>0</v>
      </c>
      <c r="X8" s="125">
        <v>0</v>
      </c>
      <c r="Y8" s="125">
        <v>0</v>
      </c>
      <c r="Z8" s="125">
        <v>0</v>
      </c>
      <c r="AA8" s="125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f t="shared" si="0"/>
        <v>0</v>
      </c>
    </row>
    <row r="9" spans="1:38">
      <c r="A9" s="68" t="s">
        <v>670</v>
      </c>
      <c r="B9" s="69"/>
      <c r="C9" s="26" t="s">
        <v>671</v>
      </c>
      <c r="D9" s="125">
        <v>0</v>
      </c>
      <c r="E9" s="125">
        <v>0</v>
      </c>
      <c r="F9" s="125">
        <v>0</v>
      </c>
      <c r="G9" s="125">
        <v>0</v>
      </c>
      <c r="H9" s="125">
        <v>0</v>
      </c>
      <c r="I9" s="125">
        <v>0</v>
      </c>
      <c r="J9" s="125">
        <v>0</v>
      </c>
      <c r="K9" s="26">
        <v>0.25</v>
      </c>
      <c r="L9" s="26">
        <v>0.25</v>
      </c>
      <c r="M9" s="125">
        <v>0</v>
      </c>
      <c r="N9" s="125">
        <v>0</v>
      </c>
      <c r="O9" s="125">
        <v>0</v>
      </c>
      <c r="P9" s="125">
        <v>0</v>
      </c>
      <c r="Q9" s="125">
        <v>0</v>
      </c>
      <c r="R9" s="125">
        <v>0</v>
      </c>
      <c r="S9" s="125">
        <v>0</v>
      </c>
      <c r="T9" s="125">
        <v>0</v>
      </c>
      <c r="U9" s="125">
        <v>0</v>
      </c>
      <c r="V9" s="125">
        <v>0</v>
      </c>
      <c r="W9" s="125">
        <v>0</v>
      </c>
      <c r="X9" s="125">
        <v>0</v>
      </c>
      <c r="Y9" s="26">
        <v>0.25</v>
      </c>
      <c r="Z9" s="125">
        <v>0</v>
      </c>
      <c r="AA9" s="26">
        <v>0.5</v>
      </c>
      <c r="AB9" s="26">
        <v>0</v>
      </c>
      <c r="AC9" s="26">
        <v>0</v>
      </c>
      <c r="AD9" s="26">
        <v>0.25</v>
      </c>
      <c r="AE9" s="26">
        <v>0</v>
      </c>
      <c r="AF9" s="26">
        <v>0.25</v>
      </c>
      <c r="AG9" s="26">
        <v>0.25</v>
      </c>
      <c r="AH9" s="26">
        <v>0</v>
      </c>
      <c r="AI9" s="26">
        <v>0.25</v>
      </c>
      <c r="AJ9" s="26">
        <v>0</v>
      </c>
      <c r="AK9" s="26">
        <v>0</v>
      </c>
      <c r="AL9" s="26">
        <f t="shared" si="0"/>
        <v>2.25</v>
      </c>
    </row>
    <row r="10" spans="1:38">
      <c r="A10" s="68" t="s">
        <v>672</v>
      </c>
      <c r="B10" s="69"/>
      <c r="C10" s="26" t="s">
        <v>673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26">
        <v>0.25</v>
      </c>
      <c r="K10" s="125">
        <v>0</v>
      </c>
      <c r="L10" s="125">
        <v>0</v>
      </c>
      <c r="M10" s="125">
        <v>0</v>
      </c>
      <c r="N10" s="125">
        <v>0</v>
      </c>
      <c r="O10" s="125">
        <v>0</v>
      </c>
      <c r="P10" s="125">
        <v>0</v>
      </c>
      <c r="Q10" s="125">
        <v>0</v>
      </c>
      <c r="R10" s="125">
        <v>0</v>
      </c>
      <c r="S10" s="125">
        <v>0</v>
      </c>
      <c r="T10" s="125">
        <v>0</v>
      </c>
      <c r="U10" s="125">
        <v>0</v>
      </c>
      <c r="V10" s="125">
        <v>0</v>
      </c>
      <c r="W10" s="125">
        <v>0</v>
      </c>
      <c r="X10" s="125">
        <v>0</v>
      </c>
      <c r="Y10" s="26">
        <v>0.25</v>
      </c>
      <c r="Z10" s="125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0.25</v>
      </c>
      <c r="AL10" s="26">
        <f t="shared" si="0"/>
        <v>0.5</v>
      </c>
    </row>
    <row r="11" spans="1:38">
      <c r="A11" s="68">
        <v>201718046</v>
      </c>
      <c r="B11" s="69"/>
      <c r="C11" s="26" t="s">
        <v>674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5">
        <v>0</v>
      </c>
      <c r="K11" s="125">
        <v>0</v>
      </c>
      <c r="L11" s="125">
        <v>0</v>
      </c>
      <c r="M11" s="125">
        <v>0</v>
      </c>
      <c r="N11" s="125">
        <v>0</v>
      </c>
      <c r="O11" s="125">
        <v>0</v>
      </c>
      <c r="P11" s="125">
        <v>0</v>
      </c>
      <c r="Q11" s="125">
        <v>0</v>
      </c>
      <c r="R11" s="125">
        <v>0</v>
      </c>
      <c r="S11" s="125">
        <v>0</v>
      </c>
      <c r="T11" s="125">
        <v>0</v>
      </c>
      <c r="U11" s="125">
        <v>0</v>
      </c>
      <c r="V11" s="125">
        <v>0</v>
      </c>
      <c r="W11" s="125">
        <v>0</v>
      </c>
      <c r="X11" s="125">
        <v>0</v>
      </c>
      <c r="Y11" s="125">
        <v>0</v>
      </c>
      <c r="Z11" s="125">
        <v>0</v>
      </c>
      <c r="AA11" s="26"/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f t="shared" si="0"/>
        <v>0</v>
      </c>
    </row>
    <row r="12" spans="1:38">
      <c r="A12" s="68">
        <v>201718047</v>
      </c>
      <c r="B12" s="69"/>
      <c r="C12" s="26" t="s">
        <v>675</v>
      </c>
      <c r="D12" s="125">
        <v>0</v>
      </c>
      <c r="E12" s="125">
        <v>0</v>
      </c>
      <c r="F12" s="125">
        <v>0</v>
      </c>
      <c r="G12" s="125">
        <v>0</v>
      </c>
      <c r="H12" s="125">
        <v>0</v>
      </c>
      <c r="I12" s="125">
        <v>0</v>
      </c>
      <c r="J12" s="125">
        <v>0</v>
      </c>
      <c r="K12" s="125">
        <v>0</v>
      </c>
      <c r="L12" s="125">
        <v>0</v>
      </c>
      <c r="M12" s="125">
        <v>0</v>
      </c>
      <c r="N12" s="125">
        <v>0</v>
      </c>
      <c r="O12" s="125">
        <v>0</v>
      </c>
      <c r="P12" s="125">
        <v>0</v>
      </c>
      <c r="Q12" s="125">
        <v>0</v>
      </c>
      <c r="R12" s="125">
        <v>0</v>
      </c>
      <c r="S12" s="125">
        <v>0</v>
      </c>
      <c r="T12" s="125">
        <v>0</v>
      </c>
      <c r="U12" s="125">
        <v>0</v>
      </c>
      <c r="V12" s="125">
        <v>0</v>
      </c>
      <c r="W12" s="125">
        <v>0</v>
      </c>
      <c r="X12" s="125">
        <v>0</v>
      </c>
      <c r="Y12" s="125">
        <v>0</v>
      </c>
      <c r="Z12" s="125">
        <v>0</v>
      </c>
      <c r="AA12" s="26">
        <v>0.5</v>
      </c>
      <c r="AB12" s="26">
        <v>0</v>
      </c>
      <c r="AC12" s="26">
        <v>0</v>
      </c>
      <c r="AD12" s="26">
        <v>0</v>
      </c>
      <c r="AE12" s="26">
        <v>0.25</v>
      </c>
      <c r="AF12" s="26">
        <v>0.25</v>
      </c>
      <c r="AG12" s="26">
        <v>0.5</v>
      </c>
      <c r="AH12" s="26">
        <v>0</v>
      </c>
      <c r="AI12" s="26">
        <v>0</v>
      </c>
      <c r="AJ12" s="26">
        <v>0</v>
      </c>
      <c r="AK12" s="26">
        <v>0</v>
      </c>
      <c r="AL12" s="26">
        <f t="shared" si="0"/>
        <v>1.5</v>
      </c>
    </row>
    <row r="13" spans="1:38">
      <c r="A13" s="68">
        <v>201718048</v>
      </c>
      <c r="B13" s="69"/>
      <c r="C13" s="26" t="s">
        <v>676</v>
      </c>
      <c r="D13" s="125">
        <v>0</v>
      </c>
      <c r="E13" s="26">
        <v>0.25</v>
      </c>
      <c r="F13" s="125">
        <v>0</v>
      </c>
      <c r="G13" s="125">
        <v>0</v>
      </c>
      <c r="H13" s="125">
        <v>0</v>
      </c>
      <c r="I13" s="125">
        <v>0</v>
      </c>
      <c r="J13" s="125">
        <v>0</v>
      </c>
      <c r="K13" s="125">
        <v>0</v>
      </c>
      <c r="L13" s="125">
        <v>0</v>
      </c>
      <c r="M13" s="125">
        <v>0</v>
      </c>
      <c r="N13" s="125">
        <v>0</v>
      </c>
      <c r="O13" s="125">
        <v>0</v>
      </c>
      <c r="P13" s="125">
        <v>0</v>
      </c>
      <c r="Q13" s="125">
        <v>0</v>
      </c>
      <c r="R13" s="125">
        <v>0</v>
      </c>
      <c r="S13" s="125">
        <v>0</v>
      </c>
      <c r="T13" s="125">
        <v>0</v>
      </c>
      <c r="U13" s="125">
        <v>0</v>
      </c>
      <c r="V13" s="125">
        <v>0</v>
      </c>
      <c r="W13" s="125">
        <v>0</v>
      </c>
      <c r="X13" s="125">
        <v>0</v>
      </c>
      <c r="Y13" s="125">
        <v>0</v>
      </c>
      <c r="Z13" s="125">
        <v>0</v>
      </c>
      <c r="AA13" s="125">
        <v>0</v>
      </c>
      <c r="AB13" s="26">
        <v>0.25</v>
      </c>
      <c r="AC13" s="26">
        <v>0</v>
      </c>
      <c r="AD13" s="26">
        <v>0</v>
      </c>
      <c r="AE13" s="26">
        <v>0</v>
      </c>
      <c r="AF13" s="26">
        <v>0.25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f t="shared" si="0"/>
        <v>0.75</v>
      </c>
    </row>
    <row r="14" spans="1:38">
      <c r="A14" s="68">
        <v>201718049</v>
      </c>
      <c r="B14" s="69"/>
      <c r="C14" s="26" t="s">
        <v>677</v>
      </c>
      <c r="D14" s="125">
        <v>0</v>
      </c>
      <c r="E14" s="125">
        <v>0</v>
      </c>
      <c r="F14" s="125">
        <v>0</v>
      </c>
      <c r="G14" s="125">
        <v>0</v>
      </c>
      <c r="H14" s="26">
        <v>0.25</v>
      </c>
      <c r="I14" s="125">
        <v>0</v>
      </c>
      <c r="J14" s="125">
        <v>0</v>
      </c>
      <c r="K14" s="125">
        <v>0</v>
      </c>
      <c r="L14" s="125">
        <v>0</v>
      </c>
      <c r="M14" s="125">
        <v>0</v>
      </c>
      <c r="N14" s="125">
        <v>0</v>
      </c>
      <c r="O14" s="125">
        <v>0</v>
      </c>
      <c r="P14" s="125">
        <v>0</v>
      </c>
      <c r="Q14" s="125">
        <v>0</v>
      </c>
      <c r="R14" s="125">
        <v>0</v>
      </c>
      <c r="S14" s="125">
        <v>0</v>
      </c>
      <c r="T14" s="125">
        <v>0</v>
      </c>
      <c r="U14" s="125">
        <v>0</v>
      </c>
      <c r="V14" s="125">
        <v>0</v>
      </c>
      <c r="W14" s="125">
        <v>0</v>
      </c>
      <c r="X14" s="125">
        <v>0</v>
      </c>
      <c r="Y14" s="125">
        <v>0</v>
      </c>
      <c r="Z14" s="125">
        <v>0</v>
      </c>
      <c r="AA14" s="125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f t="shared" si="0"/>
        <v>0.25</v>
      </c>
    </row>
    <row r="15" spans="1:38">
      <c r="A15" s="68">
        <v>201718050</v>
      </c>
      <c r="B15" s="69"/>
      <c r="C15" s="26" t="s">
        <v>678</v>
      </c>
      <c r="D15" s="125">
        <v>0</v>
      </c>
      <c r="E15" s="125">
        <v>0</v>
      </c>
      <c r="F15" s="125">
        <v>0</v>
      </c>
      <c r="G15" s="125">
        <v>0</v>
      </c>
      <c r="H15" s="125">
        <v>0</v>
      </c>
      <c r="I15" s="125">
        <v>0</v>
      </c>
      <c r="J15" s="125">
        <v>0</v>
      </c>
      <c r="K15" s="125">
        <v>0</v>
      </c>
      <c r="L15" s="125">
        <v>0</v>
      </c>
      <c r="M15" s="26">
        <v>0.25</v>
      </c>
      <c r="N15" s="26">
        <v>0.4</v>
      </c>
      <c r="O15" s="125">
        <v>0</v>
      </c>
      <c r="P15" s="125">
        <v>0</v>
      </c>
      <c r="Q15" s="125">
        <v>0</v>
      </c>
      <c r="R15" s="125">
        <v>0</v>
      </c>
      <c r="S15" s="125">
        <v>0</v>
      </c>
      <c r="T15" s="125">
        <v>0</v>
      </c>
      <c r="U15" s="125">
        <v>0</v>
      </c>
      <c r="V15" s="125">
        <v>0</v>
      </c>
      <c r="W15" s="26">
        <v>0.25</v>
      </c>
      <c r="X15" s="125">
        <v>0</v>
      </c>
      <c r="Y15" s="125">
        <v>0</v>
      </c>
      <c r="Z15" s="125">
        <v>0</v>
      </c>
      <c r="AA15" s="125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0.25</v>
      </c>
      <c r="AH15" s="26">
        <v>0</v>
      </c>
      <c r="AI15" s="26">
        <v>0</v>
      </c>
      <c r="AJ15" s="26">
        <v>0</v>
      </c>
      <c r="AK15" s="26">
        <v>0</v>
      </c>
      <c r="AL15" s="26">
        <f t="shared" si="0"/>
        <v>1.15</v>
      </c>
    </row>
    <row r="16" spans="1:38">
      <c r="A16" s="68">
        <v>201718051</v>
      </c>
      <c r="B16" s="69"/>
      <c r="C16" s="26" t="s">
        <v>679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26">
        <v>0</v>
      </c>
      <c r="AC16" s="26">
        <v>0.25</v>
      </c>
      <c r="AD16" s="26">
        <v>0</v>
      </c>
      <c r="AE16" s="26">
        <v>0</v>
      </c>
      <c r="AF16" s="26">
        <v>0</v>
      </c>
      <c r="AG16" s="26">
        <v>0</v>
      </c>
      <c r="AH16" s="26">
        <v>0.25</v>
      </c>
      <c r="AI16" s="26">
        <v>0</v>
      </c>
      <c r="AJ16" s="26">
        <v>0</v>
      </c>
      <c r="AK16" s="26">
        <v>0</v>
      </c>
      <c r="AL16" s="26">
        <f t="shared" si="0"/>
        <v>0.5</v>
      </c>
    </row>
    <row r="17" spans="1:38">
      <c r="A17" s="68">
        <v>201718052</v>
      </c>
      <c r="B17" s="69"/>
      <c r="C17" s="26" t="s">
        <v>680</v>
      </c>
      <c r="D17" s="125">
        <v>0</v>
      </c>
      <c r="E17" s="26">
        <v>0.25</v>
      </c>
      <c r="F17" s="125">
        <v>0</v>
      </c>
      <c r="G17" s="125">
        <v>0</v>
      </c>
      <c r="H17" s="125">
        <v>0</v>
      </c>
      <c r="I17" s="125">
        <v>0</v>
      </c>
      <c r="J17" s="125">
        <v>0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26">
        <v>0.25</v>
      </c>
      <c r="Q17" s="26">
        <v>0.25</v>
      </c>
      <c r="R17" s="26">
        <v>0.25</v>
      </c>
      <c r="S17" s="26">
        <v>0.25</v>
      </c>
      <c r="T17" s="125">
        <v>0</v>
      </c>
      <c r="U17" s="125">
        <v>0</v>
      </c>
      <c r="V17" s="125">
        <v>0</v>
      </c>
      <c r="W17" s="125">
        <v>0</v>
      </c>
      <c r="X17" s="125">
        <v>0</v>
      </c>
      <c r="Y17" s="125">
        <v>0</v>
      </c>
      <c r="Z17" s="125">
        <v>0</v>
      </c>
      <c r="AA17" s="26">
        <v>0.5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0.25</v>
      </c>
      <c r="AJ17" s="26">
        <v>0</v>
      </c>
      <c r="AK17" s="26">
        <v>0</v>
      </c>
      <c r="AL17" s="26">
        <f t="shared" si="0"/>
        <v>2</v>
      </c>
    </row>
    <row r="18" spans="1:38">
      <c r="A18" s="68">
        <v>201718053</v>
      </c>
      <c r="B18" s="69"/>
      <c r="C18" s="26" t="s">
        <v>681</v>
      </c>
      <c r="D18" s="125">
        <v>0</v>
      </c>
      <c r="E18" s="125">
        <v>0</v>
      </c>
      <c r="F18" s="26">
        <v>0.25</v>
      </c>
      <c r="G18" s="125">
        <v>0</v>
      </c>
      <c r="H18" s="125">
        <v>0</v>
      </c>
      <c r="I18" s="125">
        <v>0</v>
      </c>
      <c r="J18" s="125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26">
        <v>0</v>
      </c>
      <c r="Q18" s="125">
        <v>0</v>
      </c>
      <c r="R18" s="26">
        <v>0</v>
      </c>
      <c r="S18" s="26">
        <v>0</v>
      </c>
      <c r="T18" s="125">
        <v>0</v>
      </c>
      <c r="U18" s="125">
        <v>0</v>
      </c>
      <c r="V18" s="125">
        <v>0</v>
      </c>
      <c r="W18" s="125">
        <v>0</v>
      </c>
      <c r="X18" s="125">
        <v>0</v>
      </c>
      <c r="Y18" s="125">
        <v>0</v>
      </c>
      <c r="Z18" s="125">
        <v>0</v>
      </c>
      <c r="AA18" s="125">
        <v>0</v>
      </c>
      <c r="AB18" s="26">
        <v>0</v>
      </c>
      <c r="AC18" s="26">
        <v>0.25</v>
      </c>
      <c r="AD18" s="26">
        <v>0</v>
      </c>
      <c r="AE18" s="26">
        <v>0</v>
      </c>
      <c r="AF18" s="26">
        <v>0</v>
      </c>
      <c r="AG18" s="26">
        <v>0</v>
      </c>
      <c r="AH18" s="26">
        <v>0.25</v>
      </c>
      <c r="AI18" s="26">
        <v>0</v>
      </c>
      <c r="AJ18" s="26">
        <v>0.25</v>
      </c>
      <c r="AK18" s="26">
        <v>0</v>
      </c>
      <c r="AL18" s="26">
        <f t="shared" si="0"/>
        <v>1</v>
      </c>
    </row>
    <row r="19" spans="1:38">
      <c r="A19" s="68">
        <v>201718054</v>
      </c>
      <c r="B19" s="69"/>
      <c r="C19" s="26" t="s">
        <v>682</v>
      </c>
      <c r="D19" s="125">
        <v>0</v>
      </c>
      <c r="E19" s="125">
        <v>0</v>
      </c>
      <c r="F19" s="26">
        <v>0</v>
      </c>
      <c r="G19" s="125">
        <v>0</v>
      </c>
      <c r="H19" s="125">
        <v>0</v>
      </c>
      <c r="I19" s="125">
        <v>0</v>
      </c>
      <c r="J19" s="125">
        <v>0</v>
      </c>
      <c r="K19" s="125">
        <v>0</v>
      </c>
      <c r="L19" s="125">
        <v>0</v>
      </c>
      <c r="M19" s="125">
        <v>0</v>
      </c>
      <c r="N19" s="125">
        <v>0</v>
      </c>
      <c r="O19" s="125">
        <v>0</v>
      </c>
      <c r="P19" s="26">
        <v>0</v>
      </c>
      <c r="Q19" s="125">
        <v>0</v>
      </c>
      <c r="R19" s="26">
        <v>0</v>
      </c>
      <c r="S19" s="26">
        <v>0</v>
      </c>
      <c r="T19" s="125">
        <v>0</v>
      </c>
      <c r="U19" s="125">
        <v>0</v>
      </c>
      <c r="V19" s="125">
        <v>0</v>
      </c>
      <c r="W19" s="125">
        <v>0</v>
      </c>
      <c r="X19" s="125">
        <v>0</v>
      </c>
      <c r="Y19" s="125">
        <v>0</v>
      </c>
      <c r="Z19" s="125">
        <v>0</v>
      </c>
      <c r="AA19" s="125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f t="shared" ref="AL19:AL44" si="1">SUM(D19:AJ19)</f>
        <v>0</v>
      </c>
    </row>
    <row r="20" spans="1:38">
      <c r="A20" s="68">
        <v>201718055</v>
      </c>
      <c r="B20" s="69"/>
      <c r="C20" s="26" t="s">
        <v>683</v>
      </c>
      <c r="D20" s="125">
        <v>0</v>
      </c>
      <c r="E20" s="125">
        <v>0</v>
      </c>
      <c r="F20" s="26">
        <v>0</v>
      </c>
      <c r="G20" s="125">
        <v>0</v>
      </c>
      <c r="H20" s="125">
        <v>0</v>
      </c>
      <c r="I20" s="125">
        <v>0</v>
      </c>
      <c r="J20" s="125">
        <v>0</v>
      </c>
      <c r="K20" s="125">
        <v>0</v>
      </c>
      <c r="L20" s="125">
        <v>0</v>
      </c>
      <c r="M20" s="125">
        <v>0</v>
      </c>
      <c r="N20" s="125">
        <v>0</v>
      </c>
      <c r="O20" s="26">
        <v>1</v>
      </c>
      <c r="P20" s="26">
        <v>0</v>
      </c>
      <c r="Q20" s="125">
        <v>0</v>
      </c>
      <c r="R20" s="26">
        <v>0</v>
      </c>
      <c r="S20" s="26">
        <v>0</v>
      </c>
      <c r="T20" s="26">
        <v>0.25</v>
      </c>
      <c r="U20" s="125">
        <v>0</v>
      </c>
      <c r="V20" s="26">
        <v>0.25</v>
      </c>
      <c r="W20" s="125">
        <v>0</v>
      </c>
      <c r="X20" s="125">
        <v>0</v>
      </c>
      <c r="Y20" s="125">
        <v>0</v>
      </c>
      <c r="Z20" s="125">
        <v>0</v>
      </c>
      <c r="AA20" s="125">
        <v>0</v>
      </c>
      <c r="AB20" s="26">
        <v>0</v>
      </c>
      <c r="AC20" s="26">
        <v>0.25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f t="shared" si="1"/>
        <v>1.75</v>
      </c>
    </row>
    <row r="21" spans="1:38">
      <c r="A21" s="68">
        <v>201718056</v>
      </c>
      <c r="B21" s="69"/>
      <c r="C21" s="26" t="s">
        <v>684</v>
      </c>
      <c r="D21" s="125">
        <v>0</v>
      </c>
      <c r="E21" s="125">
        <v>0</v>
      </c>
      <c r="F21" s="26">
        <v>0</v>
      </c>
      <c r="G21" s="125">
        <v>0</v>
      </c>
      <c r="H21" s="125">
        <v>0</v>
      </c>
      <c r="I21" s="125">
        <v>0</v>
      </c>
      <c r="J21" s="125">
        <v>0</v>
      </c>
      <c r="K21" s="125">
        <v>0</v>
      </c>
      <c r="L21" s="125">
        <v>0</v>
      </c>
      <c r="M21" s="125">
        <v>0</v>
      </c>
      <c r="N21" s="26">
        <v>0.4</v>
      </c>
      <c r="O21" s="125">
        <v>0</v>
      </c>
      <c r="P21" s="26">
        <v>0</v>
      </c>
      <c r="Q21" s="125">
        <v>0</v>
      </c>
      <c r="R21" s="26">
        <v>0</v>
      </c>
      <c r="S21" s="26">
        <v>0</v>
      </c>
      <c r="T21" s="26">
        <v>0</v>
      </c>
      <c r="U21" s="125">
        <v>0</v>
      </c>
      <c r="V21" s="125">
        <v>0</v>
      </c>
      <c r="W21" s="26">
        <v>0.25</v>
      </c>
      <c r="X21" s="125">
        <v>0</v>
      </c>
      <c r="Y21" s="125">
        <v>0</v>
      </c>
      <c r="Z21" s="125">
        <v>0</v>
      </c>
      <c r="AA21" s="26">
        <v>0.5</v>
      </c>
      <c r="AB21" s="26">
        <v>0</v>
      </c>
      <c r="AC21" s="26">
        <v>0</v>
      </c>
      <c r="AD21" s="26">
        <v>0</v>
      </c>
      <c r="AE21" s="26">
        <v>0</v>
      </c>
      <c r="AF21" s="26">
        <v>0.25</v>
      </c>
      <c r="AG21" s="26">
        <v>0</v>
      </c>
      <c r="AH21" s="26">
        <v>0</v>
      </c>
      <c r="AI21" s="26">
        <v>0.25</v>
      </c>
      <c r="AJ21" s="26">
        <v>0</v>
      </c>
      <c r="AK21" s="26">
        <v>0</v>
      </c>
      <c r="AL21" s="26">
        <f t="shared" si="1"/>
        <v>1.65</v>
      </c>
    </row>
    <row r="22" spans="1:38">
      <c r="A22" s="68">
        <v>201718057</v>
      </c>
      <c r="B22" s="69"/>
      <c r="C22" s="26" t="s">
        <v>685</v>
      </c>
      <c r="D22" s="125">
        <v>0</v>
      </c>
      <c r="E22" s="125">
        <v>0</v>
      </c>
      <c r="F22" s="26">
        <v>0</v>
      </c>
      <c r="G22" s="125">
        <v>0</v>
      </c>
      <c r="H22" s="125">
        <v>0</v>
      </c>
      <c r="I22" s="125">
        <v>0</v>
      </c>
      <c r="J22" s="125">
        <v>0</v>
      </c>
      <c r="K22" s="125">
        <v>0</v>
      </c>
      <c r="L22" s="125">
        <v>0</v>
      </c>
      <c r="M22" s="125">
        <v>0</v>
      </c>
      <c r="N22" s="125">
        <v>0</v>
      </c>
      <c r="O22" s="125">
        <v>0</v>
      </c>
      <c r="P22" s="26">
        <v>0</v>
      </c>
      <c r="Q22" s="125">
        <v>0</v>
      </c>
      <c r="R22" s="26">
        <v>0</v>
      </c>
      <c r="S22" s="26">
        <v>0</v>
      </c>
      <c r="T22" s="26">
        <v>0</v>
      </c>
      <c r="U22" s="125">
        <v>0</v>
      </c>
      <c r="V22" s="125">
        <v>0</v>
      </c>
      <c r="W22" s="125">
        <v>0</v>
      </c>
      <c r="X22" s="125">
        <v>0</v>
      </c>
      <c r="Y22" s="125">
        <v>0</v>
      </c>
      <c r="Z22" s="125">
        <v>0</v>
      </c>
      <c r="AA22" s="125">
        <v>0</v>
      </c>
      <c r="AB22" s="26">
        <v>0</v>
      </c>
      <c r="AC22" s="26">
        <v>0.25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f t="shared" si="1"/>
        <v>0.25</v>
      </c>
    </row>
    <row r="23" spans="1:38">
      <c r="A23" s="68">
        <v>201718058</v>
      </c>
      <c r="B23" s="69"/>
      <c r="C23" s="26" t="s">
        <v>686</v>
      </c>
      <c r="D23" s="125">
        <v>0</v>
      </c>
      <c r="E23" s="125">
        <v>0</v>
      </c>
      <c r="F23" s="26">
        <v>0</v>
      </c>
      <c r="G23" s="125">
        <v>0</v>
      </c>
      <c r="H23" s="125">
        <v>0</v>
      </c>
      <c r="I23" s="125">
        <v>0</v>
      </c>
      <c r="J23" s="125">
        <v>0</v>
      </c>
      <c r="K23" s="26">
        <v>0.3</v>
      </c>
      <c r="L23" s="125">
        <v>0</v>
      </c>
      <c r="M23" s="125">
        <v>0</v>
      </c>
      <c r="N23" s="125">
        <v>0</v>
      </c>
      <c r="O23" s="125">
        <v>0</v>
      </c>
      <c r="P23" s="26">
        <v>0</v>
      </c>
      <c r="Q23" s="125">
        <v>0</v>
      </c>
      <c r="R23" s="26">
        <v>0</v>
      </c>
      <c r="S23" s="26">
        <v>0</v>
      </c>
      <c r="T23" s="26">
        <v>0</v>
      </c>
      <c r="U23" s="125">
        <v>0</v>
      </c>
      <c r="V23" s="125">
        <v>0</v>
      </c>
      <c r="W23" s="26">
        <v>0.25</v>
      </c>
      <c r="X23" s="26">
        <v>0.25</v>
      </c>
      <c r="Y23" s="125">
        <v>0</v>
      </c>
      <c r="Z23" s="125">
        <v>0</v>
      </c>
      <c r="AA23" s="125">
        <v>0</v>
      </c>
      <c r="AB23" s="26">
        <v>0.25</v>
      </c>
      <c r="AC23" s="26">
        <v>0</v>
      </c>
      <c r="AD23" s="26">
        <v>0.25</v>
      </c>
      <c r="AE23" s="26">
        <v>0.25</v>
      </c>
      <c r="AF23" s="26">
        <v>0.25</v>
      </c>
      <c r="AG23" s="26">
        <v>0.25</v>
      </c>
      <c r="AH23" s="26">
        <v>0</v>
      </c>
      <c r="AI23" s="26">
        <v>0.25</v>
      </c>
      <c r="AJ23" s="26">
        <v>0</v>
      </c>
      <c r="AK23" s="26">
        <v>0</v>
      </c>
      <c r="AL23" s="26">
        <f t="shared" si="1"/>
        <v>2.3</v>
      </c>
    </row>
    <row r="24" spans="1:38">
      <c r="A24" s="68">
        <v>201718059</v>
      </c>
      <c r="B24" s="69"/>
      <c r="C24" s="26" t="s">
        <v>687</v>
      </c>
      <c r="D24" s="125">
        <v>0</v>
      </c>
      <c r="E24" s="125">
        <v>0</v>
      </c>
      <c r="F24" s="26">
        <v>0</v>
      </c>
      <c r="G24" s="125">
        <v>0</v>
      </c>
      <c r="H24" s="125">
        <v>0</v>
      </c>
      <c r="I24" s="125">
        <v>0</v>
      </c>
      <c r="J24" s="125">
        <v>0</v>
      </c>
      <c r="K24" s="125">
        <v>0</v>
      </c>
      <c r="L24" s="125">
        <v>0</v>
      </c>
      <c r="M24" s="125">
        <v>0</v>
      </c>
      <c r="N24" s="26">
        <v>0.4</v>
      </c>
      <c r="O24" s="125">
        <v>0</v>
      </c>
      <c r="P24" s="26">
        <v>0</v>
      </c>
      <c r="Q24" s="125">
        <v>0</v>
      </c>
      <c r="R24" s="26">
        <v>0</v>
      </c>
      <c r="S24" s="26">
        <v>0</v>
      </c>
      <c r="T24" s="125">
        <v>0</v>
      </c>
      <c r="U24" s="125">
        <v>0</v>
      </c>
      <c r="V24" s="125">
        <v>0</v>
      </c>
      <c r="W24" s="125">
        <v>0</v>
      </c>
      <c r="X24" s="125">
        <v>0</v>
      </c>
      <c r="Y24" s="125">
        <v>0</v>
      </c>
      <c r="Z24" s="125">
        <v>0</v>
      </c>
      <c r="AA24" s="26">
        <v>0.5</v>
      </c>
      <c r="AB24" s="26">
        <v>0</v>
      </c>
      <c r="AC24" s="26">
        <v>0</v>
      </c>
      <c r="AD24" s="26">
        <v>0</v>
      </c>
      <c r="AE24" s="26">
        <v>0</v>
      </c>
      <c r="AF24" s="26">
        <v>0.25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f t="shared" si="1"/>
        <v>1.15</v>
      </c>
    </row>
    <row r="25" spans="1:38">
      <c r="A25" s="68">
        <v>201718060</v>
      </c>
      <c r="B25" s="69"/>
      <c r="C25" s="26" t="s">
        <v>688</v>
      </c>
      <c r="D25" s="125">
        <v>0</v>
      </c>
      <c r="E25" s="125">
        <v>0</v>
      </c>
      <c r="F25" s="26">
        <v>0</v>
      </c>
      <c r="G25" s="125">
        <v>0</v>
      </c>
      <c r="H25" s="125">
        <v>0</v>
      </c>
      <c r="I25" s="125">
        <v>0</v>
      </c>
      <c r="J25" s="125">
        <v>0</v>
      </c>
      <c r="K25" s="125">
        <v>0</v>
      </c>
      <c r="L25" s="125">
        <v>0</v>
      </c>
      <c r="M25" s="125">
        <v>0</v>
      </c>
      <c r="N25" s="125">
        <v>0</v>
      </c>
      <c r="O25" s="26">
        <v>1</v>
      </c>
      <c r="P25" s="26">
        <v>0</v>
      </c>
      <c r="Q25" s="125">
        <v>0</v>
      </c>
      <c r="R25" s="26">
        <v>0</v>
      </c>
      <c r="S25" s="26">
        <v>0</v>
      </c>
      <c r="T25" s="26">
        <v>0.25</v>
      </c>
      <c r="U25" s="26">
        <v>0.25</v>
      </c>
      <c r="V25" s="26">
        <v>0.25</v>
      </c>
      <c r="W25" s="125">
        <v>0</v>
      </c>
      <c r="X25" s="125">
        <v>0</v>
      </c>
      <c r="Y25" s="125">
        <v>0</v>
      </c>
      <c r="Z25" s="125">
        <v>0</v>
      </c>
      <c r="AA25" s="26">
        <v>0.5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0.25</v>
      </c>
      <c r="AJ25" s="26">
        <v>0</v>
      </c>
      <c r="AK25" s="26">
        <v>0</v>
      </c>
      <c r="AL25" s="26">
        <f t="shared" si="1"/>
        <v>2.5</v>
      </c>
    </row>
    <row r="26" spans="1:38">
      <c r="A26" s="68">
        <v>201718061</v>
      </c>
      <c r="B26" s="69"/>
      <c r="C26" s="26" t="s">
        <v>689</v>
      </c>
      <c r="D26" s="125">
        <v>0</v>
      </c>
      <c r="E26" s="125">
        <v>0</v>
      </c>
      <c r="F26" s="26">
        <v>0</v>
      </c>
      <c r="G26" s="125">
        <v>0</v>
      </c>
      <c r="H26" s="125">
        <v>0</v>
      </c>
      <c r="I26" s="125">
        <v>0</v>
      </c>
      <c r="J26" s="125">
        <v>0</v>
      </c>
      <c r="K26" s="125">
        <v>0</v>
      </c>
      <c r="L26" s="125">
        <v>0</v>
      </c>
      <c r="M26" s="125">
        <v>0</v>
      </c>
      <c r="N26" s="125">
        <v>0</v>
      </c>
      <c r="O26" s="125">
        <v>0</v>
      </c>
      <c r="P26" s="26">
        <v>0</v>
      </c>
      <c r="Q26" s="125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125">
        <v>0</v>
      </c>
      <c r="X26" s="125">
        <v>0</v>
      </c>
      <c r="Y26" s="125">
        <v>0</v>
      </c>
      <c r="Z26" s="125">
        <v>0</v>
      </c>
      <c r="AA26" s="125">
        <v>0</v>
      </c>
      <c r="AB26" s="26">
        <v>0</v>
      </c>
      <c r="AC26" s="26">
        <v>0.25</v>
      </c>
      <c r="AD26" s="26">
        <v>0</v>
      </c>
      <c r="AE26" s="26">
        <v>0</v>
      </c>
      <c r="AF26" s="26">
        <v>0.25</v>
      </c>
      <c r="AG26" s="26">
        <v>0</v>
      </c>
      <c r="AH26" s="26">
        <v>0</v>
      </c>
      <c r="AI26" s="26">
        <v>0</v>
      </c>
      <c r="AJ26" s="26">
        <v>0</v>
      </c>
      <c r="AK26" s="26">
        <v>0.25</v>
      </c>
      <c r="AL26" s="26">
        <f t="shared" si="1"/>
        <v>0.5</v>
      </c>
    </row>
    <row r="27" spans="1:38">
      <c r="A27" s="68">
        <v>201718062</v>
      </c>
      <c r="B27" s="69"/>
      <c r="C27" s="26" t="s">
        <v>690</v>
      </c>
      <c r="D27" s="125">
        <v>0</v>
      </c>
      <c r="E27" s="125">
        <v>0</v>
      </c>
      <c r="F27" s="26">
        <v>0</v>
      </c>
      <c r="G27" s="125">
        <v>0</v>
      </c>
      <c r="H27" s="125">
        <v>0</v>
      </c>
      <c r="I27" s="125">
        <v>0</v>
      </c>
      <c r="J27" s="125">
        <v>0</v>
      </c>
      <c r="K27" s="125">
        <v>0</v>
      </c>
      <c r="L27" s="125">
        <v>0</v>
      </c>
      <c r="M27" s="125">
        <v>0</v>
      </c>
      <c r="N27" s="125">
        <v>0</v>
      </c>
      <c r="O27" s="125">
        <v>0</v>
      </c>
      <c r="P27" s="26">
        <v>0</v>
      </c>
      <c r="Q27" s="26">
        <v>0.25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W27" s="125">
        <v>0</v>
      </c>
      <c r="X27" s="125">
        <v>0</v>
      </c>
      <c r="Y27" s="125">
        <v>0</v>
      </c>
      <c r="Z27" s="125">
        <v>0</v>
      </c>
      <c r="AA27" s="125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f t="shared" si="1"/>
        <v>0.25</v>
      </c>
    </row>
    <row r="28" spans="1:38">
      <c r="A28" s="68">
        <v>201718063</v>
      </c>
      <c r="B28" s="69"/>
      <c r="C28" s="26" t="s">
        <v>691</v>
      </c>
      <c r="D28" s="125">
        <v>0</v>
      </c>
      <c r="E28" s="125">
        <v>0</v>
      </c>
      <c r="F28" s="26">
        <v>0</v>
      </c>
      <c r="G28" s="125">
        <v>0</v>
      </c>
      <c r="H28" s="125">
        <v>0</v>
      </c>
      <c r="I28" s="26">
        <v>0.25</v>
      </c>
      <c r="J28" s="125">
        <v>0</v>
      </c>
      <c r="K28" s="125">
        <v>0</v>
      </c>
      <c r="L28" s="125">
        <v>0</v>
      </c>
      <c r="M28" s="125">
        <v>0</v>
      </c>
      <c r="N28" s="125">
        <v>0</v>
      </c>
      <c r="O28" s="125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0.25</v>
      </c>
      <c r="X28" s="125">
        <v>0</v>
      </c>
      <c r="Y28" s="125">
        <v>0</v>
      </c>
      <c r="Z28" s="125">
        <v>0</v>
      </c>
      <c r="AA28" s="125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6">
        <f t="shared" si="1"/>
        <v>0.5</v>
      </c>
    </row>
    <row r="29" spans="1:38">
      <c r="A29" s="68">
        <v>201718064</v>
      </c>
      <c r="B29" s="69"/>
      <c r="C29" s="26" t="s">
        <v>692</v>
      </c>
      <c r="D29" s="125">
        <v>0</v>
      </c>
      <c r="E29" s="125">
        <v>0</v>
      </c>
      <c r="F29" s="26">
        <v>0</v>
      </c>
      <c r="G29" s="125">
        <v>0</v>
      </c>
      <c r="H29" s="125">
        <v>0</v>
      </c>
      <c r="I29" s="125">
        <v>0</v>
      </c>
      <c r="J29" s="125">
        <v>0</v>
      </c>
      <c r="K29" s="125">
        <v>0</v>
      </c>
      <c r="L29" s="125">
        <v>0</v>
      </c>
      <c r="M29" s="125">
        <v>0</v>
      </c>
      <c r="N29" s="125">
        <v>0</v>
      </c>
      <c r="O29" s="26">
        <v>1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6">
        <v>0.25</v>
      </c>
      <c r="W29" s="26">
        <v>0.25</v>
      </c>
      <c r="X29" s="125">
        <v>0</v>
      </c>
      <c r="Y29" s="125">
        <v>0</v>
      </c>
      <c r="Z29" s="125">
        <v>0</v>
      </c>
      <c r="AA29" s="26">
        <v>0.5</v>
      </c>
      <c r="AB29" s="26">
        <v>0</v>
      </c>
      <c r="AC29" s="26">
        <v>0</v>
      </c>
      <c r="AD29" s="26">
        <v>0</v>
      </c>
      <c r="AE29" s="26">
        <v>0</v>
      </c>
      <c r="AF29" s="26">
        <v>0.25</v>
      </c>
      <c r="AG29" s="26">
        <v>0</v>
      </c>
      <c r="AH29" s="26">
        <v>0</v>
      </c>
      <c r="AI29" s="26">
        <v>0</v>
      </c>
      <c r="AJ29" s="26">
        <v>0</v>
      </c>
      <c r="AK29" s="26">
        <v>0</v>
      </c>
      <c r="AL29" s="26">
        <f t="shared" si="1"/>
        <v>2.25</v>
      </c>
    </row>
    <row r="30" spans="1:38">
      <c r="A30" s="68">
        <v>201718065</v>
      </c>
      <c r="B30" s="69"/>
      <c r="C30" s="26" t="s">
        <v>693</v>
      </c>
      <c r="D30" s="125">
        <v>0</v>
      </c>
      <c r="E30" s="125">
        <v>0</v>
      </c>
      <c r="F30" s="26">
        <v>0</v>
      </c>
      <c r="G30" s="125">
        <v>0</v>
      </c>
      <c r="H30" s="26">
        <v>0.25</v>
      </c>
      <c r="I30" s="26">
        <v>0.25</v>
      </c>
      <c r="J30" s="125">
        <v>0</v>
      </c>
      <c r="K30" s="125">
        <v>0</v>
      </c>
      <c r="L30" s="125">
        <v>0</v>
      </c>
      <c r="M30" s="125">
        <v>0</v>
      </c>
      <c r="N30" s="26">
        <v>0.25</v>
      </c>
      <c r="O30" s="125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125">
        <v>0</v>
      </c>
      <c r="X30" s="125">
        <v>0</v>
      </c>
      <c r="Y30" s="125">
        <v>0</v>
      </c>
      <c r="Z30" s="125">
        <v>0</v>
      </c>
      <c r="AA30" s="125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0.25</v>
      </c>
      <c r="AG30" s="26">
        <v>0</v>
      </c>
      <c r="AH30" s="26">
        <v>0</v>
      </c>
      <c r="AI30" s="26">
        <v>0.25</v>
      </c>
      <c r="AJ30" s="26">
        <v>0</v>
      </c>
      <c r="AK30" s="26">
        <v>0.25</v>
      </c>
      <c r="AL30" s="26">
        <f t="shared" si="1"/>
        <v>1.25</v>
      </c>
    </row>
    <row r="31" spans="1:38">
      <c r="A31" s="68">
        <v>201718066</v>
      </c>
      <c r="B31" s="69"/>
      <c r="C31" s="26" t="s">
        <v>694</v>
      </c>
      <c r="D31" s="125">
        <v>0</v>
      </c>
      <c r="E31" s="125">
        <v>0</v>
      </c>
      <c r="F31" s="26">
        <v>0</v>
      </c>
      <c r="G31" s="125">
        <v>0</v>
      </c>
      <c r="H31" s="125">
        <v>0</v>
      </c>
      <c r="I31" s="125">
        <v>0</v>
      </c>
      <c r="J31" s="125">
        <v>0</v>
      </c>
      <c r="K31" s="125">
        <v>0</v>
      </c>
      <c r="L31" s="125">
        <v>0</v>
      </c>
      <c r="M31" s="125">
        <v>0</v>
      </c>
      <c r="N31" s="26">
        <v>0</v>
      </c>
      <c r="O31" s="125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125">
        <v>0</v>
      </c>
      <c r="Y31" s="125">
        <v>0</v>
      </c>
      <c r="Z31" s="125">
        <v>0</v>
      </c>
      <c r="AA31" s="125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f t="shared" si="1"/>
        <v>0</v>
      </c>
    </row>
    <row r="32" spans="1:38">
      <c r="A32" s="68">
        <v>201718067</v>
      </c>
      <c r="B32" s="69"/>
      <c r="C32" s="26" t="s">
        <v>695</v>
      </c>
      <c r="D32" s="125">
        <v>0</v>
      </c>
      <c r="E32" s="125">
        <v>0</v>
      </c>
      <c r="F32" s="26">
        <v>0</v>
      </c>
      <c r="G32" s="125">
        <v>0</v>
      </c>
      <c r="H32" s="125">
        <v>0</v>
      </c>
      <c r="I32" s="125">
        <v>0</v>
      </c>
      <c r="J32" s="26">
        <v>0.25</v>
      </c>
      <c r="K32" s="125">
        <v>0</v>
      </c>
      <c r="L32" s="125">
        <v>0</v>
      </c>
      <c r="M32" s="125">
        <v>0</v>
      </c>
      <c r="N32" s="26">
        <v>0</v>
      </c>
      <c r="O32" s="125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0.25</v>
      </c>
      <c r="X32" s="125">
        <v>0</v>
      </c>
      <c r="Y32" s="26">
        <v>0.25</v>
      </c>
      <c r="Z32" s="26">
        <v>0.25</v>
      </c>
      <c r="AA32" s="26">
        <v>0.5</v>
      </c>
      <c r="AB32" s="26">
        <v>0</v>
      </c>
      <c r="AC32" s="26">
        <v>0</v>
      </c>
      <c r="AD32" s="26">
        <v>0</v>
      </c>
      <c r="AE32" s="26">
        <v>0</v>
      </c>
      <c r="AF32" s="26">
        <v>0.25</v>
      </c>
      <c r="AG32" s="26">
        <v>0</v>
      </c>
      <c r="AH32" s="26">
        <v>0</v>
      </c>
      <c r="AI32" s="26">
        <v>0.25</v>
      </c>
      <c r="AJ32" s="26">
        <v>0.25</v>
      </c>
      <c r="AK32" s="26">
        <v>0</v>
      </c>
      <c r="AL32" s="26">
        <f t="shared" si="1"/>
        <v>2.25</v>
      </c>
    </row>
    <row r="33" spans="1:38">
      <c r="A33" s="68">
        <v>201718068</v>
      </c>
      <c r="B33" s="69"/>
      <c r="C33" s="26" t="s">
        <v>696</v>
      </c>
      <c r="D33" s="125">
        <v>0</v>
      </c>
      <c r="E33" s="125">
        <v>0</v>
      </c>
      <c r="F33" s="26">
        <v>0</v>
      </c>
      <c r="G33" s="125">
        <v>0</v>
      </c>
      <c r="H33" s="125">
        <v>0</v>
      </c>
      <c r="I33" s="125">
        <v>0</v>
      </c>
      <c r="J33" s="125">
        <v>0</v>
      </c>
      <c r="K33" s="125">
        <v>0</v>
      </c>
      <c r="L33" s="125">
        <v>0</v>
      </c>
      <c r="M33" s="26">
        <v>0.25</v>
      </c>
      <c r="N33" s="26">
        <v>0</v>
      </c>
      <c r="O33" s="125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125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f t="shared" si="1"/>
        <v>0.25</v>
      </c>
    </row>
    <row r="34" spans="1:38">
      <c r="A34" s="68">
        <v>201718069</v>
      </c>
      <c r="B34" s="69"/>
      <c r="C34" s="26" t="s">
        <v>697</v>
      </c>
      <c r="D34" s="125">
        <v>0</v>
      </c>
      <c r="E34" s="125">
        <v>0</v>
      </c>
      <c r="F34" s="26">
        <v>0</v>
      </c>
      <c r="G34" s="125">
        <v>0</v>
      </c>
      <c r="H34" s="125">
        <v>0</v>
      </c>
      <c r="I34" s="125">
        <v>0</v>
      </c>
      <c r="J34" s="125">
        <v>0</v>
      </c>
      <c r="K34" s="125">
        <v>0</v>
      </c>
      <c r="L34" s="125">
        <v>0</v>
      </c>
      <c r="M34" s="26">
        <v>0</v>
      </c>
      <c r="N34" s="26">
        <v>0</v>
      </c>
      <c r="O34" s="125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125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f t="shared" si="1"/>
        <v>0</v>
      </c>
    </row>
    <row r="35" spans="1:38">
      <c r="A35" s="68">
        <v>201718070</v>
      </c>
      <c r="B35" s="69"/>
      <c r="C35" s="26" t="s">
        <v>698</v>
      </c>
      <c r="D35" s="26">
        <v>0.25</v>
      </c>
      <c r="E35" s="26">
        <v>0.25</v>
      </c>
      <c r="F35" s="26">
        <v>0</v>
      </c>
      <c r="G35" s="125">
        <v>0</v>
      </c>
      <c r="H35" s="125">
        <v>0</v>
      </c>
      <c r="I35" s="125">
        <v>0</v>
      </c>
      <c r="J35" s="125">
        <v>0</v>
      </c>
      <c r="K35" s="125">
        <v>0</v>
      </c>
      <c r="L35" s="125">
        <v>0</v>
      </c>
      <c r="M35" s="26">
        <v>0</v>
      </c>
      <c r="N35" s="26">
        <v>0</v>
      </c>
      <c r="O35" s="125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0.25</v>
      </c>
      <c r="X35" s="125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f t="shared" si="1"/>
        <v>0.75</v>
      </c>
    </row>
    <row r="36" spans="1:38">
      <c r="A36" s="68">
        <v>201718071</v>
      </c>
      <c r="B36" s="69"/>
      <c r="C36" s="26" t="s">
        <v>699</v>
      </c>
      <c r="D36" s="26">
        <v>0</v>
      </c>
      <c r="E36" s="26">
        <v>0</v>
      </c>
      <c r="F36" s="26">
        <v>0</v>
      </c>
      <c r="G36" s="125">
        <v>0</v>
      </c>
      <c r="H36" s="125">
        <v>0</v>
      </c>
      <c r="I36" s="125">
        <v>0</v>
      </c>
      <c r="J36" s="125">
        <v>0</v>
      </c>
      <c r="K36" s="125">
        <v>0</v>
      </c>
      <c r="L36" s="125">
        <v>0</v>
      </c>
      <c r="M36" s="26">
        <v>0</v>
      </c>
      <c r="N36" s="26">
        <v>0</v>
      </c>
      <c r="O36" s="125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0.25</v>
      </c>
      <c r="X36" s="125">
        <v>0</v>
      </c>
      <c r="Y36" s="26">
        <v>0</v>
      </c>
      <c r="Z36" s="26">
        <v>0.25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f t="shared" si="1"/>
        <v>0.5</v>
      </c>
    </row>
    <row r="37" spans="1:38">
      <c r="A37" s="68">
        <v>201718072</v>
      </c>
      <c r="B37" s="69"/>
      <c r="C37" s="26" t="s">
        <v>700</v>
      </c>
      <c r="D37" s="26">
        <v>0</v>
      </c>
      <c r="E37" s="26">
        <v>0</v>
      </c>
      <c r="F37" s="26">
        <v>0</v>
      </c>
      <c r="G37" s="125">
        <v>0</v>
      </c>
      <c r="H37" s="125">
        <v>0</v>
      </c>
      <c r="I37" s="125">
        <v>0</v>
      </c>
      <c r="J37" s="125">
        <v>0</v>
      </c>
      <c r="K37" s="125">
        <v>0</v>
      </c>
      <c r="L37" s="125">
        <v>0</v>
      </c>
      <c r="M37" s="26">
        <v>0</v>
      </c>
      <c r="N37" s="26">
        <v>0</v>
      </c>
      <c r="O37" s="125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125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f t="shared" si="1"/>
        <v>0</v>
      </c>
    </row>
    <row r="38" spans="1:38">
      <c r="A38" s="68">
        <v>201718073</v>
      </c>
      <c r="B38" s="69"/>
      <c r="C38" s="26" t="s">
        <v>701</v>
      </c>
      <c r="D38" s="26">
        <v>0</v>
      </c>
      <c r="E38" s="26">
        <v>0.25</v>
      </c>
      <c r="F38" s="26">
        <v>0</v>
      </c>
      <c r="G38" s="125">
        <v>0</v>
      </c>
      <c r="H38" s="125">
        <v>0</v>
      </c>
      <c r="I38" s="125">
        <v>0</v>
      </c>
      <c r="J38" s="125">
        <v>0</v>
      </c>
      <c r="K38" s="125">
        <v>0</v>
      </c>
      <c r="L38" s="125">
        <v>0</v>
      </c>
      <c r="M38" s="26">
        <v>0</v>
      </c>
      <c r="N38" s="26">
        <v>0</v>
      </c>
      <c r="O38" s="125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6">
        <v>0</v>
      </c>
      <c r="W38" s="26">
        <v>0.25</v>
      </c>
      <c r="X38" s="125">
        <v>0</v>
      </c>
      <c r="Y38" s="26">
        <v>0</v>
      </c>
      <c r="Z38" s="26">
        <v>0.25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f t="shared" si="1"/>
        <v>0.75</v>
      </c>
    </row>
    <row r="39" spans="1:38">
      <c r="A39" s="68">
        <v>201718074</v>
      </c>
      <c r="B39" s="69"/>
      <c r="C39" s="26" t="s">
        <v>702</v>
      </c>
      <c r="D39" s="26">
        <v>0</v>
      </c>
      <c r="E39" s="26">
        <v>0</v>
      </c>
      <c r="F39" s="26">
        <v>0</v>
      </c>
      <c r="G39" s="125">
        <v>0</v>
      </c>
      <c r="H39" s="125">
        <v>0</v>
      </c>
      <c r="I39" s="125">
        <v>0</v>
      </c>
      <c r="J39" s="26">
        <v>0</v>
      </c>
      <c r="K39" s="125">
        <v>0</v>
      </c>
      <c r="L39" s="26">
        <v>0</v>
      </c>
      <c r="M39" s="26">
        <v>0</v>
      </c>
      <c r="N39" s="26">
        <v>0</v>
      </c>
      <c r="O39" s="125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125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f t="shared" si="1"/>
        <v>0</v>
      </c>
    </row>
    <row r="40" spans="1:38">
      <c r="A40" s="68">
        <v>201718075</v>
      </c>
      <c r="B40" s="69"/>
      <c r="C40" s="26" t="s">
        <v>703</v>
      </c>
      <c r="D40" s="26">
        <v>0.25</v>
      </c>
      <c r="E40" s="26">
        <v>0</v>
      </c>
      <c r="F40" s="26">
        <v>0</v>
      </c>
      <c r="G40" s="125">
        <v>0</v>
      </c>
      <c r="H40" s="125">
        <v>0</v>
      </c>
      <c r="I40" s="125">
        <v>0</v>
      </c>
      <c r="J40" s="125">
        <v>0</v>
      </c>
      <c r="K40" s="125">
        <v>0</v>
      </c>
      <c r="L40" s="125">
        <v>0</v>
      </c>
      <c r="M40" s="125">
        <v>0</v>
      </c>
      <c r="N40" s="125">
        <v>0</v>
      </c>
      <c r="O40" s="125">
        <v>0</v>
      </c>
      <c r="P40" s="125">
        <v>0</v>
      </c>
      <c r="Q40" s="125">
        <v>0</v>
      </c>
      <c r="R40" s="125">
        <v>0</v>
      </c>
      <c r="S40" s="125">
        <v>0</v>
      </c>
      <c r="T40" s="125">
        <v>0</v>
      </c>
      <c r="U40" s="125">
        <v>0</v>
      </c>
      <c r="V40" s="125">
        <v>0</v>
      </c>
      <c r="W40" s="125">
        <v>0</v>
      </c>
      <c r="X40" s="125">
        <v>0</v>
      </c>
      <c r="Y40" s="125">
        <v>0</v>
      </c>
      <c r="Z40" s="125">
        <v>0</v>
      </c>
      <c r="AA40" s="26">
        <v>0.5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0.25</v>
      </c>
      <c r="AJ40" s="26">
        <v>0.25</v>
      </c>
      <c r="AK40" s="26">
        <v>0.25</v>
      </c>
      <c r="AL40" s="26">
        <f t="shared" si="1"/>
        <v>1.25</v>
      </c>
    </row>
    <row r="41" spans="1:38">
      <c r="A41" s="68">
        <v>201718076</v>
      </c>
      <c r="B41" s="69"/>
      <c r="C41" s="26" t="s">
        <v>704</v>
      </c>
      <c r="D41" s="26">
        <v>0</v>
      </c>
      <c r="E41" s="26">
        <v>0</v>
      </c>
      <c r="F41" s="26">
        <v>0</v>
      </c>
      <c r="G41" s="125">
        <v>0</v>
      </c>
      <c r="H41" s="125">
        <v>0</v>
      </c>
      <c r="I41" s="125">
        <v>0</v>
      </c>
      <c r="J41" s="125">
        <v>0</v>
      </c>
      <c r="K41" s="125">
        <v>0</v>
      </c>
      <c r="L41" s="125">
        <v>0</v>
      </c>
      <c r="M41" s="125">
        <v>0</v>
      </c>
      <c r="N41" s="125">
        <v>0</v>
      </c>
      <c r="O41" s="125">
        <v>0</v>
      </c>
      <c r="P41" s="125">
        <v>0</v>
      </c>
      <c r="Q41" s="125">
        <v>0</v>
      </c>
      <c r="R41" s="125">
        <v>0</v>
      </c>
      <c r="S41" s="125">
        <v>0</v>
      </c>
      <c r="T41" s="125">
        <v>0</v>
      </c>
      <c r="U41" s="125">
        <v>0</v>
      </c>
      <c r="V41" s="125">
        <v>0</v>
      </c>
      <c r="W41" s="26">
        <v>0.25</v>
      </c>
      <c r="X41" s="125">
        <v>0</v>
      </c>
      <c r="Y41" s="125">
        <v>0</v>
      </c>
      <c r="Z41" s="125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0.25</v>
      </c>
      <c r="AL41" s="26">
        <f t="shared" si="1"/>
        <v>0.25</v>
      </c>
    </row>
    <row r="42" spans="1:38">
      <c r="A42" s="68">
        <v>201718077</v>
      </c>
      <c r="B42" s="69"/>
      <c r="C42" s="26" t="s">
        <v>705</v>
      </c>
      <c r="D42" s="26">
        <v>0</v>
      </c>
      <c r="E42" s="26">
        <v>0</v>
      </c>
      <c r="F42" s="26">
        <v>0</v>
      </c>
      <c r="G42" s="125">
        <v>0</v>
      </c>
      <c r="H42" s="125">
        <v>0</v>
      </c>
      <c r="I42" s="125">
        <v>0</v>
      </c>
      <c r="J42" s="125">
        <v>0</v>
      </c>
      <c r="K42" s="125">
        <v>0</v>
      </c>
      <c r="L42" s="125">
        <v>0</v>
      </c>
      <c r="M42" s="125">
        <v>0</v>
      </c>
      <c r="N42" s="125">
        <v>0</v>
      </c>
      <c r="O42" s="125">
        <v>0</v>
      </c>
      <c r="P42" s="125">
        <v>0</v>
      </c>
      <c r="Q42" s="125">
        <v>0</v>
      </c>
      <c r="R42" s="125">
        <v>0</v>
      </c>
      <c r="S42" s="125">
        <v>0</v>
      </c>
      <c r="T42" s="125">
        <v>0</v>
      </c>
      <c r="U42" s="125">
        <v>0</v>
      </c>
      <c r="V42" s="125">
        <v>0</v>
      </c>
      <c r="W42" s="125">
        <v>0</v>
      </c>
      <c r="X42" s="125">
        <v>0</v>
      </c>
      <c r="Y42" s="125">
        <v>0</v>
      </c>
      <c r="Z42" s="125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f t="shared" si="1"/>
        <v>0</v>
      </c>
    </row>
    <row r="43" spans="1:38">
      <c r="A43" s="68">
        <v>201718078</v>
      </c>
      <c r="B43" s="69"/>
      <c r="C43" s="26" t="s">
        <v>706</v>
      </c>
      <c r="D43" s="26">
        <v>0</v>
      </c>
      <c r="E43" s="26">
        <v>0</v>
      </c>
      <c r="F43" s="26">
        <v>0</v>
      </c>
      <c r="G43" s="125">
        <v>0</v>
      </c>
      <c r="H43" s="125">
        <v>0</v>
      </c>
      <c r="I43" s="125">
        <v>0</v>
      </c>
      <c r="J43" s="125">
        <v>0</v>
      </c>
      <c r="K43" s="125">
        <v>0</v>
      </c>
      <c r="L43" s="125">
        <v>0</v>
      </c>
      <c r="M43" s="125">
        <v>0</v>
      </c>
      <c r="N43" s="125">
        <v>0</v>
      </c>
      <c r="O43" s="125">
        <v>0</v>
      </c>
      <c r="P43" s="125">
        <v>0</v>
      </c>
      <c r="Q43" s="125">
        <v>0</v>
      </c>
      <c r="R43" s="125">
        <v>0</v>
      </c>
      <c r="S43" s="125">
        <v>0</v>
      </c>
      <c r="T43" s="125">
        <v>0</v>
      </c>
      <c r="U43" s="125">
        <v>0</v>
      </c>
      <c r="V43" s="125">
        <v>0</v>
      </c>
      <c r="W43" s="125">
        <v>0</v>
      </c>
      <c r="X43" s="125">
        <v>0</v>
      </c>
      <c r="Y43" s="125">
        <v>0</v>
      </c>
      <c r="Z43" s="125">
        <v>0</v>
      </c>
      <c r="AA43" s="26">
        <v>0.5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f t="shared" si="1"/>
        <v>0.5</v>
      </c>
    </row>
    <row r="44" spans="1:38">
      <c r="A44" s="68">
        <v>201718079</v>
      </c>
      <c r="B44" s="69"/>
      <c r="C44" s="26" t="s">
        <v>707</v>
      </c>
      <c r="D44" s="26">
        <v>0</v>
      </c>
      <c r="E44" s="26">
        <v>0</v>
      </c>
      <c r="F44" s="26">
        <v>0</v>
      </c>
      <c r="G44" s="26">
        <v>0.25</v>
      </c>
      <c r="H44" s="126">
        <v>0</v>
      </c>
      <c r="I44" s="126">
        <v>0</v>
      </c>
      <c r="J44" s="126">
        <v>0</v>
      </c>
      <c r="K44" s="126">
        <v>0</v>
      </c>
      <c r="L44" s="126">
        <v>0</v>
      </c>
      <c r="M44" s="126">
        <v>0</v>
      </c>
      <c r="N44" s="126">
        <v>0</v>
      </c>
      <c r="O44" s="126">
        <v>0</v>
      </c>
      <c r="P44" s="126">
        <v>0</v>
      </c>
      <c r="Q44" s="126">
        <v>0</v>
      </c>
      <c r="R44" s="126">
        <v>0</v>
      </c>
      <c r="S44" s="126">
        <v>0</v>
      </c>
      <c r="T44" s="126">
        <v>0</v>
      </c>
      <c r="U44" s="126">
        <v>0</v>
      </c>
      <c r="V44" s="126">
        <v>0</v>
      </c>
      <c r="W44" s="26">
        <v>0.25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0.25</v>
      </c>
      <c r="AL44" s="26">
        <f t="shared" si="1"/>
        <v>0.5</v>
      </c>
    </row>
    <row r="58" spans="1:15">
      <c r="A58" s="127"/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</row>
    <row r="59" spans="1:15">
      <c r="A59" s="127"/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</row>
    <row r="60" spans="1:15">
      <c r="A60" s="127"/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</row>
    <row r="61" spans="1:15">
      <c r="A61" s="127"/>
      <c r="B61" s="127"/>
      <c r="C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</row>
  </sheetData>
  <mergeCells count="78"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K5:AK6"/>
    <mergeCell ref="AL3:AL6"/>
    <mergeCell ref="D1:AL2"/>
    <mergeCell ref="A1:C2"/>
  </mergeCells>
  <pageMargins left="0.699305555555556" right="0.699305555555556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3"/>
  <sheetViews>
    <sheetView workbookViewId="0">
      <selection activeCell="A7" sqref="A7"/>
    </sheetView>
  </sheetViews>
  <sheetFormatPr defaultColWidth="9" defaultRowHeight="13.5" outlineLevelCol="4"/>
  <cols>
    <col min="1" max="1" width="18.775" customWidth="1"/>
    <col min="4" max="4" width="19.1083333333333" customWidth="1"/>
    <col min="5" max="5" width="34.1083333333333" customWidth="1"/>
  </cols>
  <sheetData>
    <row r="1" spans="1:5">
      <c r="A1" s="104" t="s">
        <v>708</v>
      </c>
      <c r="B1" s="105" t="s">
        <v>709</v>
      </c>
      <c r="C1" s="106"/>
      <c r="D1" s="106"/>
      <c r="E1" s="106"/>
    </row>
    <row r="2" spans="1:5">
      <c r="A2" s="107"/>
      <c r="B2" s="106"/>
      <c r="C2" s="106"/>
      <c r="D2" s="106"/>
      <c r="E2" s="106"/>
    </row>
    <row r="3" spans="1:5">
      <c r="A3" s="108" t="s">
        <v>2</v>
      </c>
      <c r="B3" s="108"/>
      <c r="C3" s="108"/>
      <c r="D3" s="108" t="s">
        <v>710</v>
      </c>
      <c r="E3" s="109" t="s">
        <v>711</v>
      </c>
    </row>
    <row r="4" spans="1:5">
      <c r="A4" s="108" t="s">
        <v>3</v>
      </c>
      <c r="B4" s="108"/>
      <c r="C4" s="108"/>
      <c r="D4" s="108" t="s">
        <v>712</v>
      </c>
      <c r="E4" s="110"/>
    </row>
    <row r="5" spans="1:5">
      <c r="A5" s="108" t="s">
        <v>7</v>
      </c>
      <c r="B5" s="108"/>
      <c r="C5" s="108" t="s">
        <v>713</v>
      </c>
      <c r="D5" s="111" t="s">
        <v>51</v>
      </c>
      <c r="E5" s="112"/>
    </row>
    <row r="6" spans="1:5">
      <c r="A6" s="108" t="s">
        <v>11</v>
      </c>
      <c r="B6" s="108" t="s">
        <v>12</v>
      </c>
      <c r="C6" s="108"/>
      <c r="D6" s="108"/>
      <c r="E6" s="108"/>
    </row>
    <row r="7" spans="1:5">
      <c r="A7" s="107">
        <v>201350072</v>
      </c>
      <c r="B7" s="107" t="s">
        <v>714</v>
      </c>
      <c r="C7" s="107">
        <v>0</v>
      </c>
      <c r="D7" s="107">
        <v>0</v>
      </c>
      <c r="E7" s="107">
        <f t="shared" ref="E7:E43" si="0">C7+D7</f>
        <v>0</v>
      </c>
    </row>
    <row r="8" spans="1:5">
      <c r="A8" s="107">
        <v>201515077</v>
      </c>
      <c r="B8" s="107" t="s">
        <v>715</v>
      </c>
      <c r="C8" s="84">
        <v>0.25</v>
      </c>
      <c r="D8" s="107">
        <v>0</v>
      </c>
      <c r="E8" s="107">
        <f t="shared" si="0"/>
        <v>0.25</v>
      </c>
    </row>
    <row r="9" spans="1:5">
      <c r="A9" s="107">
        <v>201515078</v>
      </c>
      <c r="B9" s="107" t="s">
        <v>716</v>
      </c>
      <c r="C9" s="84">
        <v>0</v>
      </c>
      <c r="D9" s="107">
        <v>0</v>
      </c>
      <c r="E9" s="107">
        <f t="shared" si="0"/>
        <v>0</v>
      </c>
    </row>
    <row r="10" spans="1:5">
      <c r="A10" s="107">
        <v>201515079</v>
      </c>
      <c r="B10" s="107" t="s">
        <v>717</v>
      </c>
      <c r="C10" s="84">
        <v>0.25</v>
      </c>
      <c r="D10" s="107">
        <v>0</v>
      </c>
      <c r="E10" s="107">
        <f t="shared" si="0"/>
        <v>0.25</v>
      </c>
    </row>
    <row r="11" spans="1:5">
      <c r="A11" s="107">
        <v>201515080</v>
      </c>
      <c r="B11" s="107" t="s">
        <v>718</v>
      </c>
      <c r="C11" s="84">
        <v>0</v>
      </c>
      <c r="D11" s="107">
        <v>0</v>
      </c>
      <c r="E11" s="107">
        <f t="shared" si="0"/>
        <v>0</v>
      </c>
    </row>
    <row r="12" spans="1:5">
      <c r="A12" s="107">
        <v>201515081</v>
      </c>
      <c r="B12" s="107" t="s">
        <v>719</v>
      </c>
      <c r="C12" s="84">
        <v>0</v>
      </c>
      <c r="D12" s="107">
        <v>0</v>
      </c>
      <c r="E12" s="107">
        <f t="shared" si="0"/>
        <v>0</v>
      </c>
    </row>
    <row r="13" spans="1:5">
      <c r="A13" s="107">
        <v>201515082</v>
      </c>
      <c r="B13" s="107" t="s">
        <v>720</v>
      </c>
      <c r="C13" s="84">
        <v>0.25</v>
      </c>
      <c r="D13" s="107">
        <v>0</v>
      </c>
      <c r="E13" s="107">
        <f t="shared" si="0"/>
        <v>0.25</v>
      </c>
    </row>
    <row r="14" spans="1:5">
      <c r="A14" s="107">
        <v>201515083</v>
      </c>
      <c r="B14" s="107" t="s">
        <v>721</v>
      </c>
      <c r="C14" s="84">
        <v>0.25</v>
      </c>
      <c r="D14" s="107">
        <v>0</v>
      </c>
      <c r="E14" s="107">
        <f t="shared" si="0"/>
        <v>0.25</v>
      </c>
    </row>
    <row r="15" spans="1:5">
      <c r="A15" s="107">
        <v>201515084</v>
      </c>
      <c r="B15" s="107" t="s">
        <v>722</v>
      </c>
      <c r="C15" s="84">
        <v>0</v>
      </c>
      <c r="D15" s="107">
        <v>0</v>
      </c>
      <c r="E15" s="107">
        <f t="shared" si="0"/>
        <v>0</v>
      </c>
    </row>
    <row r="16" spans="1:5">
      <c r="A16" s="107">
        <v>201515085</v>
      </c>
      <c r="B16" s="107" t="s">
        <v>723</v>
      </c>
      <c r="C16" s="84">
        <v>0.25</v>
      </c>
      <c r="D16" s="107">
        <v>0</v>
      </c>
      <c r="E16" s="107">
        <f t="shared" si="0"/>
        <v>0.25</v>
      </c>
    </row>
    <row r="17" spans="1:5">
      <c r="A17" s="107">
        <v>201515086</v>
      </c>
      <c r="B17" s="107" t="s">
        <v>724</v>
      </c>
      <c r="C17" s="84">
        <v>0.25</v>
      </c>
      <c r="D17" s="107">
        <v>0</v>
      </c>
      <c r="E17" s="107">
        <f t="shared" si="0"/>
        <v>0.25</v>
      </c>
    </row>
    <row r="18" spans="1:5">
      <c r="A18" s="107">
        <v>201515087</v>
      </c>
      <c r="B18" s="107" t="s">
        <v>725</v>
      </c>
      <c r="C18" s="84">
        <v>0</v>
      </c>
      <c r="D18" s="107">
        <v>0</v>
      </c>
      <c r="E18" s="107">
        <f t="shared" si="0"/>
        <v>0</v>
      </c>
    </row>
    <row r="19" spans="1:5">
      <c r="A19" s="107">
        <v>201515088</v>
      </c>
      <c r="B19" s="107" t="s">
        <v>726</v>
      </c>
      <c r="C19" s="84">
        <v>0</v>
      </c>
      <c r="D19" s="107">
        <v>0</v>
      </c>
      <c r="E19" s="107">
        <f t="shared" si="0"/>
        <v>0</v>
      </c>
    </row>
    <row r="20" spans="1:5">
      <c r="A20" s="107">
        <v>201515089</v>
      </c>
      <c r="B20" s="107" t="s">
        <v>727</v>
      </c>
      <c r="C20" s="84">
        <v>0</v>
      </c>
      <c r="D20" s="107">
        <v>0</v>
      </c>
      <c r="E20" s="107">
        <f t="shared" si="0"/>
        <v>0</v>
      </c>
    </row>
    <row r="21" spans="1:5">
      <c r="A21" s="107">
        <v>201515090</v>
      </c>
      <c r="B21" s="107" t="s">
        <v>728</v>
      </c>
      <c r="C21" s="84">
        <v>0</v>
      </c>
      <c r="D21" s="107">
        <v>0</v>
      </c>
      <c r="E21" s="107">
        <f t="shared" si="0"/>
        <v>0</v>
      </c>
    </row>
    <row r="22" spans="1:5">
      <c r="A22" s="107">
        <v>201515091</v>
      </c>
      <c r="B22" s="107" t="s">
        <v>729</v>
      </c>
      <c r="C22" s="84">
        <v>0.5</v>
      </c>
      <c r="D22" s="107">
        <v>0</v>
      </c>
      <c r="E22" s="107">
        <f t="shared" si="0"/>
        <v>0.5</v>
      </c>
    </row>
    <row r="23" spans="1:5">
      <c r="A23" s="107">
        <v>201515092</v>
      </c>
      <c r="B23" s="107" t="s">
        <v>730</v>
      </c>
      <c r="C23" s="84">
        <v>0</v>
      </c>
      <c r="D23" s="107">
        <v>0</v>
      </c>
      <c r="E23" s="107">
        <f t="shared" si="0"/>
        <v>0</v>
      </c>
    </row>
    <row r="24" spans="1:5">
      <c r="A24" s="107">
        <v>201515093</v>
      </c>
      <c r="B24" s="107" t="s">
        <v>731</v>
      </c>
      <c r="C24" s="84">
        <v>0.25</v>
      </c>
      <c r="D24" s="107">
        <v>0</v>
      </c>
      <c r="E24" s="107">
        <f t="shared" si="0"/>
        <v>0.25</v>
      </c>
    </row>
    <row r="25" spans="1:5">
      <c r="A25" s="107">
        <v>201515094</v>
      </c>
      <c r="B25" s="107" t="s">
        <v>732</v>
      </c>
      <c r="C25" s="84">
        <v>0</v>
      </c>
      <c r="D25" s="107">
        <v>0</v>
      </c>
      <c r="E25" s="107">
        <f t="shared" si="0"/>
        <v>0</v>
      </c>
    </row>
    <row r="26" spans="1:5">
      <c r="A26" s="107">
        <v>201515095</v>
      </c>
      <c r="B26" s="107" t="s">
        <v>733</v>
      </c>
      <c r="C26" s="84">
        <v>0.25</v>
      </c>
      <c r="D26" s="107">
        <v>0</v>
      </c>
      <c r="E26" s="107">
        <f t="shared" si="0"/>
        <v>0.25</v>
      </c>
    </row>
    <row r="27" spans="1:5">
      <c r="A27" s="107">
        <v>201515096</v>
      </c>
      <c r="B27" s="107" t="s">
        <v>583</v>
      </c>
      <c r="C27" s="84">
        <v>0.25</v>
      </c>
      <c r="D27" s="107">
        <v>0</v>
      </c>
      <c r="E27" s="107">
        <f t="shared" si="0"/>
        <v>0.25</v>
      </c>
    </row>
    <row r="28" spans="1:5">
      <c r="A28" s="107">
        <v>201515097</v>
      </c>
      <c r="B28" s="107" t="s">
        <v>734</v>
      </c>
      <c r="C28" s="84">
        <v>0</v>
      </c>
      <c r="D28" s="107">
        <v>0</v>
      </c>
      <c r="E28" s="107">
        <f t="shared" si="0"/>
        <v>0</v>
      </c>
    </row>
    <row r="29" spans="1:5">
      <c r="A29" s="107">
        <v>201515099</v>
      </c>
      <c r="B29" s="107" t="s">
        <v>735</v>
      </c>
      <c r="C29" s="84">
        <v>0.25</v>
      </c>
      <c r="D29" s="107">
        <v>0</v>
      </c>
      <c r="E29" s="107">
        <f t="shared" si="0"/>
        <v>0.25</v>
      </c>
    </row>
    <row r="30" spans="1:5">
      <c r="A30" s="107">
        <v>201515100</v>
      </c>
      <c r="B30" s="107" t="s">
        <v>736</v>
      </c>
      <c r="C30" s="84">
        <v>0.25</v>
      </c>
      <c r="D30" s="107">
        <v>0</v>
      </c>
      <c r="E30" s="107">
        <f t="shared" si="0"/>
        <v>0.25</v>
      </c>
    </row>
    <row r="31" spans="1:5">
      <c r="A31" s="107">
        <v>201515101</v>
      </c>
      <c r="B31" s="107" t="s">
        <v>737</v>
      </c>
      <c r="C31" s="84">
        <v>0.25</v>
      </c>
      <c r="D31" s="107">
        <v>0</v>
      </c>
      <c r="E31" s="107">
        <f t="shared" si="0"/>
        <v>0.25</v>
      </c>
    </row>
    <row r="32" spans="1:5">
      <c r="A32" s="107">
        <v>201515102</v>
      </c>
      <c r="B32" s="107" t="s">
        <v>738</v>
      </c>
      <c r="C32" s="84">
        <v>0.25</v>
      </c>
      <c r="D32" s="107">
        <v>0</v>
      </c>
      <c r="E32" s="107">
        <f t="shared" si="0"/>
        <v>0.25</v>
      </c>
    </row>
    <row r="33" spans="1:5">
      <c r="A33" s="107">
        <v>201515103</v>
      </c>
      <c r="B33" s="107" t="s">
        <v>739</v>
      </c>
      <c r="C33" s="84">
        <v>0</v>
      </c>
      <c r="D33" s="107">
        <v>0</v>
      </c>
      <c r="E33" s="107">
        <f t="shared" si="0"/>
        <v>0</v>
      </c>
    </row>
    <row r="34" spans="1:5">
      <c r="A34" s="107">
        <v>201515104</v>
      </c>
      <c r="B34" s="107" t="s">
        <v>740</v>
      </c>
      <c r="C34" s="84">
        <v>0</v>
      </c>
      <c r="D34" s="107">
        <v>0</v>
      </c>
      <c r="E34" s="107">
        <f t="shared" si="0"/>
        <v>0</v>
      </c>
    </row>
    <row r="35" spans="1:5">
      <c r="A35" s="107">
        <v>201515105</v>
      </c>
      <c r="B35" s="107" t="s">
        <v>741</v>
      </c>
      <c r="C35" s="84">
        <v>0</v>
      </c>
      <c r="D35" s="107">
        <v>0</v>
      </c>
      <c r="E35" s="107">
        <f t="shared" si="0"/>
        <v>0</v>
      </c>
    </row>
    <row r="36" spans="1:5">
      <c r="A36" s="107">
        <v>201515106</v>
      </c>
      <c r="B36" s="107" t="s">
        <v>742</v>
      </c>
      <c r="C36" s="84">
        <v>0</v>
      </c>
      <c r="D36" s="107">
        <v>0</v>
      </c>
      <c r="E36" s="107">
        <f t="shared" si="0"/>
        <v>0</v>
      </c>
    </row>
    <row r="37" spans="1:5">
      <c r="A37" s="107">
        <v>201515107</v>
      </c>
      <c r="B37" s="107" t="s">
        <v>743</v>
      </c>
      <c r="C37" s="84">
        <v>0</v>
      </c>
      <c r="D37" s="107">
        <v>0</v>
      </c>
      <c r="E37" s="107">
        <f t="shared" si="0"/>
        <v>0</v>
      </c>
    </row>
    <row r="38" spans="1:5">
      <c r="A38" s="107">
        <v>201515109</v>
      </c>
      <c r="B38" s="107" t="s">
        <v>744</v>
      </c>
      <c r="C38" s="84">
        <v>0.5</v>
      </c>
      <c r="D38" s="107">
        <v>0</v>
      </c>
      <c r="E38" s="107">
        <f t="shared" si="0"/>
        <v>0.5</v>
      </c>
    </row>
    <row r="39" spans="1:5">
      <c r="A39" s="107">
        <v>201515110</v>
      </c>
      <c r="B39" s="107" t="s">
        <v>745</v>
      </c>
      <c r="C39" s="84">
        <v>0.25</v>
      </c>
      <c r="D39" s="107">
        <v>0</v>
      </c>
      <c r="E39" s="107">
        <f t="shared" si="0"/>
        <v>0.25</v>
      </c>
    </row>
    <row r="40" spans="1:5">
      <c r="A40" s="107">
        <v>201515111</v>
      </c>
      <c r="B40" s="107" t="s">
        <v>746</v>
      </c>
      <c r="C40" s="84">
        <v>0</v>
      </c>
      <c r="D40" s="107">
        <v>0</v>
      </c>
      <c r="E40" s="107">
        <f t="shared" si="0"/>
        <v>0</v>
      </c>
    </row>
    <row r="41" spans="1:5">
      <c r="A41" s="107">
        <v>201515112</v>
      </c>
      <c r="B41" s="107" t="s">
        <v>747</v>
      </c>
      <c r="C41" s="84">
        <v>0</v>
      </c>
      <c r="D41" s="107">
        <v>0</v>
      </c>
      <c r="E41" s="107">
        <f t="shared" si="0"/>
        <v>0</v>
      </c>
    </row>
    <row r="42" spans="1:5">
      <c r="A42" s="107">
        <v>201515113</v>
      </c>
      <c r="B42" s="107" t="s">
        <v>748</v>
      </c>
      <c r="C42" s="84">
        <v>0</v>
      </c>
      <c r="D42" s="107">
        <v>0</v>
      </c>
      <c r="E42" s="107">
        <f t="shared" si="0"/>
        <v>0</v>
      </c>
    </row>
    <row r="43" spans="1:5">
      <c r="A43" s="107">
        <v>201515114</v>
      </c>
      <c r="B43" s="107" t="s">
        <v>749</v>
      </c>
      <c r="C43" s="84">
        <v>0</v>
      </c>
      <c r="D43" s="107">
        <v>0.25</v>
      </c>
      <c r="E43" s="107">
        <f t="shared" si="0"/>
        <v>0.25</v>
      </c>
    </row>
  </sheetData>
  <mergeCells count="6">
    <mergeCell ref="A3:B3"/>
    <mergeCell ref="A4:B4"/>
    <mergeCell ref="A5:B5"/>
    <mergeCell ref="A1:A2"/>
    <mergeCell ref="E3:E5"/>
    <mergeCell ref="B1:E2"/>
  </mergeCells>
  <pageMargins left="0.699305555555556" right="0.699305555555556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workbookViewId="0">
      <selection activeCell="I23" sqref="I23"/>
    </sheetView>
  </sheetViews>
  <sheetFormatPr defaultColWidth="9" defaultRowHeight="13.5"/>
  <cols>
    <col min="4" max="4" width="15.4416666666667" customWidth="1"/>
    <col min="5" max="5" width="15.6666666666667" customWidth="1"/>
    <col min="6" max="6" width="18.775" customWidth="1"/>
    <col min="7" max="7" width="13.4416666666667" customWidth="1"/>
    <col min="8" max="8" width="10.1083333333333" customWidth="1"/>
    <col min="9" max="9" width="11" customWidth="1"/>
    <col min="14" max="14" width="9.88333333333333" customWidth="1"/>
  </cols>
  <sheetData>
    <row r="1" customHeight="1" spans="1:14">
      <c r="A1" s="91" t="s">
        <v>750</v>
      </c>
      <c r="B1" s="91"/>
      <c r="C1" s="92"/>
      <c r="D1" s="93" t="s">
        <v>1</v>
      </c>
      <c r="E1" s="93"/>
      <c r="F1" s="93"/>
      <c r="G1" s="93"/>
      <c r="H1" s="93"/>
      <c r="I1" s="93"/>
      <c r="J1" s="93"/>
      <c r="K1" s="93"/>
      <c r="L1" s="93"/>
      <c r="M1" s="93"/>
      <c r="N1" s="93"/>
    </row>
    <row r="2" customHeight="1" spans="1:14">
      <c r="A2" s="91"/>
      <c r="B2" s="91"/>
      <c r="C2" s="92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ht="28.5" spans="1:14">
      <c r="A3" s="94" t="s">
        <v>2</v>
      </c>
      <c r="B3" s="95"/>
      <c r="C3" s="96"/>
      <c r="D3" s="97">
        <v>12.6</v>
      </c>
      <c r="E3" s="97">
        <v>12.3</v>
      </c>
      <c r="F3" s="97">
        <v>12.2</v>
      </c>
      <c r="G3" s="97" t="s">
        <v>751</v>
      </c>
      <c r="H3" s="97">
        <v>12.14</v>
      </c>
      <c r="I3" s="97" t="s">
        <v>752</v>
      </c>
      <c r="J3" s="97">
        <v>12.13</v>
      </c>
      <c r="K3" s="97" t="s">
        <v>753</v>
      </c>
      <c r="L3" s="97"/>
      <c r="M3" s="97">
        <v>11.24</v>
      </c>
      <c r="N3" s="103" t="s">
        <v>204</v>
      </c>
    </row>
    <row r="4" ht="85.5" spans="1:14">
      <c r="A4" s="95" t="s">
        <v>7</v>
      </c>
      <c r="B4" s="95"/>
      <c r="C4" s="96"/>
      <c r="D4" s="98" t="s">
        <v>206</v>
      </c>
      <c r="E4" s="98" t="s">
        <v>217</v>
      </c>
      <c r="F4" s="98" t="s">
        <v>754</v>
      </c>
      <c r="G4" s="98" t="s">
        <v>755</v>
      </c>
      <c r="H4" s="98" t="s">
        <v>756</v>
      </c>
      <c r="I4" s="98" t="s">
        <v>757</v>
      </c>
      <c r="J4" s="98" t="s">
        <v>155</v>
      </c>
      <c r="K4" s="98" t="s">
        <v>335</v>
      </c>
      <c r="L4" s="98" t="s">
        <v>102</v>
      </c>
      <c r="M4" s="98" t="s">
        <v>758</v>
      </c>
      <c r="N4" s="103"/>
    </row>
    <row r="5" ht="28.5" spans="1:14">
      <c r="A5" s="95" t="s">
        <v>3</v>
      </c>
      <c r="B5" s="95"/>
      <c r="C5" s="96"/>
      <c r="D5" s="98"/>
      <c r="E5" s="98"/>
      <c r="F5" s="98"/>
      <c r="G5" s="98"/>
      <c r="H5" s="98"/>
      <c r="I5" s="98"/>
      <c r="J5" s="98"/>
      <c r="K5" s="98"/>
      <c r="L5" s="98"/>
      <c r="M5" s="98" t="s">
        <v>156</v>
      </c>
      <c r="N5" s="103"/>
    </row>
    <row r="6" ht="14.25" spans="1:14">
      <c r="A6" s="94" t="s">
        <v>11</v>
      </c>
      <c r="B6" s="96"/>
      <c r="C6" s="99" t="s">
        <v>12</v>
      </c>
      <c r="D6" s="98"/>
      <c r="E6" s="98"/>
      <c r="F6" s="98"/>
      <c r="G6" s="98"/>
      <c r="H6" s="98"/>
      <c r="I6" s="98"/>
      <c r="J6" s="98"/>
      <c r="K6" s="98"/>
      <c r="L6" s="98"/>
      <c r="M6" s="98"/>
      <c r="N6" s="97"/>
    </row>
    <row r="7" spans="1:14">
      <c r="A7" s="100" t="s">
        <v>759</v>
      </c>
      <c r="B7" s="101"/>
      <c r="C7" s="102" t="s">
        <v>760</v>
      </c>
      <c r="D7" s="102">
        <v>0</v>
      </c>
      <c r="E7" s="102">
        <v>0</v>
      </c>
      <c r="F7" s="102">
        <v>0</v>
      </c>
      <c r="G7" s="102">
        <v>0</v>
      </c>
      <c r="H7" s="102">
        <v>0</v>
      </c>
      <c r="I7" s="102">
        <v>0</v>
      </c>
      <c r="J7" s="102">
        <v>0</v>
      </c>
      <c r="K7" s="102">
        <v>0</v>
      </c>
      <c r="L7" s="102">
        <v>0</v>
      </c>
      <c r="M7" s="102">
        <v>0</v>
      </c>
      <c r="N7" s="102">
        <f t="shared" ref="N7:N46" si="0">SUM(D7:M7)</f>
        <v>0</v>
      </c>
    </row>
    <row r="8" spans="1:14">
      <c r="A8" s="100" t="s">
        <v>761</v>
      </c>
      <c r="B8" s="101"/>
      <c r="C8" s="102" t="s">
        <v>762</v>
      </c>
      <c r="D8" s="102">
        <v>0</v>
      </c>
      <c r="E8" s="102">
        <v>0</v>
      </c>
      <c r="F8" s="102">
        <v>0</v>
      </c>
      <c r="G8" s="102">
        <v>0</v>
      </c>
      <c r="H8" s="102">
        <v>0</v>
      </c>
      <c r="I8" s="102">
        <v>0</v>
      </c>
      <c r="J8" s="102">
        <v>0</v>
      </c>
      <c r="K8" s="102">
        <v>0</v>
      </c>
      <c r="L8" s="102">
        <v>0</v>
      </c>
      <c r="M8" s="102">
        <v>0</v>
      </c>
      <c r="N8" s="102">
        <f t="shared" si="0"/>
        <v>0</v>
      </c>
    </row>
    <row r="9" spans="1:14">
      <c r="A9" s="100" t="s">
        <v>763</v>
      </c>
      <c r="B9" s="101"/>
      <c r="C9" s="102" t="s">
        <v>764</v>
      </c>
      <c r="D9" s="102">
        <v>0</v>
      </c>
      <c r="E9" s="102">
        <v>0</v>
      </c>
      <c r="F9" s="102">
        <v>0</v>
      </c>
      <c r="G9" s="102">
        <v>0</v>
      </c>
      <c r="H9" s="102">
        <v>0</v>
      </c>
      <c r="I9" s="102">
        <v>0</v>
      </c>
      <c r="J9" s="102">
        <v>0</v>
      </c>
      <c r="K9" s="102">
        <v>0</v>
      </c>
      <c r="L9" s="102">
        <v>0</v>
      </c>
      <c r="M9" s="102">
        <v>0</v>
      </c>
      <c r="N9" s="102">
        <f t="shared" si="0"/>
        <v>0</v>
      </c>
    </row>
    <row r="10" spans="1:14">
      <c r="A10" s="100" t="s">
        <v>765</v>
      </c>
      <c r="B10" s="101"/>
      <c r="C10" s="102" t="s">
        <v>766</v>
      </c>
      <c r="D10" s="102">
        <v>0</v>
      </c>
      <c r="E10" s="102">
        <v>0</v>
      </c>
      <c r="F10" s="102">
        <v>0</v>
      </c>
      <c r="G10" s="102">
        <v>0.25</v>
      </c>
      <c r="H10" s="102">
        <v>0.25</v>
      </c>
      <c r="I10" s="102">
        <v>0</v>
      </c>
      <c r="J10" s="102">
        <v>0</v>
      </c>
      <c r="K10" s="102">
        <v>0</v>
      </c>
      <c r="L10" s="102">
        <v>0</v>
      </c>
      <c r="M10" s="102">
        <v>0</v>
      </c>
      <c r="N10" s="102">
        <f t="shared" si="0"/>
        <v>0.5</v>
      </c>
    </row>
    <row r="11" spans="1:14">
      <c r="A11" s="100" t="s">
        <v>767</v>
      </c>
      <c r="B11" s="101"/>
      <c r="C11" s="102" t="s">
        <v>768</v>
      </c>
      <c r="D11" s="102">
        <v>0</v>
      </c>
      <c r="E11" s="102">
        <v>0</v>
      </c>
      <c r="F11" s="102">
        <v>0</v>
      </c>
      <c r="G11" s="102">
        <v>0</v>
      </c>
      <c r="H11" s="102">
        <v>0</v>
      </c>
      <c r="I11" s="102">
        <v>0</v>
      </c>
      <c r="J11" s="102">
        <v>0</v>
      </c>
      <c r="K11" s="102">
        <v>0.25</v>
      </c>
      <c r="L11" s="102">
        <v>0</v>
      </c>
      <c r="M11" s="102">
        <v>0</v>
      </c>
      <c r="N11" s="102">
        <f t="shared" si="0"/>
        <v>0.25</v>
      </c>
    </row>
    <row r="12" spans="1:14">
      <c r="A12" s="100" t="s">
        <v>769</v>
      </c>
      <c r="B12" s="101"/>
      <c r="C12" s="102" t="s">
        <v>770</v>
      </c>
      <c r="D12" s="102">
        <v>0</v>
      </c>
      <c r="E12" s="102">
        <v>0</v>
      </c>
      <c r="F12" s="102">
        <v>0</v>
      </c>
      <c r="G12" s="102">
        <v>0</v>
      </c>
      <c r="H12" s="102">
        <v>0</v>
      </c>
      <c r="I12" s="102">
        <v>0</v>
      </c>
      <c r="J12" s="102">
        <v>0</v>
      </c>
      <c r="K12" s="102">
        <v>0</v>
      </c>
      <c r="L12" s="102">
        <v>0</v>
      </c>
      <c r="M12" s="102">
        <v>0</v>
      </c>
      <c r="N12" s="102">
        <f t="shared" si="0"/>
        <v>0</v>
      </c>
    </row>
    <row r="13" spans="1:14">
      <c r="A13" s="100" t="s">
        <v>771</v>
      </c>
      <c r="B13" s="101"/>
      <c r="C13" s="102" t="s">
        <v>772</v>
      </c>
      <c r="D13" s="102">
        <v>0</v>
      </c>
      <c r="E13" s="102">
        <v>0</v>
      </c>
      <c r="F13" s="102">
        <v>0</v>
      </c>
      <c r="G13" s="102">
        <v>0</v>
      </c>
      <c r="H13" s="102">
        <v>0</v>
      </c>
      <c r="I13" s="102">
        <v>0</v>
      </c>
      <c r="J13" s="102">
        <v>0</v>
      </c>
      <c r="K13" s="102">
        <v>0</v>
      </c>
      <c r="L13" s="102">
        <v>0</v>
      </c>
      <c r="M13" s="102">
        <v>0</v>
      </c>
      <c r="N13" s="102">
        <f t="shared" si="0"/>
        <v>0</v>
      </c>
    </row>
    <row r="14" spans="1:14">
      <c r="A14" s="100" t="s">
        <v>773</v>
      </c>
      <c r="B14" s="101"/>
      <c r="C14" s="102" t="s">
        <v>774</v>
      </c>
      <c r="D14" s="102">
        <v>0</v>
      </c>
      <c r="E14" s="102">
        <v>0</v>
      </c>
      <c r="F14" s="102">
        <v>0</v>
      </c>
      <c r="G14" s="102">
        <v>0</v>
      </c>
      <c r="H14" s="102">
        <v>0</v>
      </c>
      <c r="I14" s="102">
        <v>0</v>
      </c>
      <c r="J14" s="102">
        <v>0</v>
      </c>
      <c r="K14" s="102">
        <v>0</v>
      </c>
      <c r="L14" s="102">
        <v>0</v>
      </c>
      <c r="M14" s="102">
        <v>0</v>
      </c>
      <c r="N14" s="102">
        <f t="shared" si="0"/>
        <v>0</v>
      </c>
    </row>
    <row r="15" spans="1:14">
      <c r="A15" s="100" t="s">
        <v>775</v>
      </c>
      <c r="B15" s="101"/>
      <c r="C15" s="102" t="s">
        <v>776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f t="shared" si="0"/>
        <v>0</v>
      </c>
    </row>
    <row r="16" spans="1:14">
      <c r="A16" s="100" t="s">
        <v>777</v>
      </c>
      <c r="B16" s="101"/>
      <c r="C16" s="102" t="s">
        <v>778</v>
      </c>
      <c r="D16" s="102">
        <v>0</v>
      </c>
      <c r="E16" s="102">
        <v>0</v>
      </c>
      <c r="F16" s="102">
        <v>0</v>
      </c>
      <c r="G16" s="102">
        <v>0</v>
      </c>
      <c r="H16" s="102">
        <v>0</v>
      </c>
      <c r="I16" s="102">
        <v>0</v>
      </c>
      <c r="J16" s="102">
        <v>0</v>
      </c>
      <c r="K16" s="102">
        <v>0</v>
      </c>
      <c r="L16" s="102">
        <v>0</v>
      </c>
      <c r="M16" s="102">
        <v>0</v>
      </c>
      <c r="N16" s="102">
        <f t="shared" si="0"/>
        <v>0</v>
      </c>
    </row>
    <row r="17" spans="1:14">
      <c r="A17" s="100" t="s">
        <v>779</v>
      </c>
      <c r="B17" s="101"/>
      <c r="C17" s="102" t="s">
        <v>780</v>
      </c>
      <c r="D17" s="102">
        <v>0</v>
      </c>
      <c r="E17" s="102">
        <v>0</v>
      </c>
      <c r="F17" s="102">
        <v>0</v>
      </c>
      <c r="G17" s="102">
        <v>0</v>
      </c>
      <c r="H17" s="102">
        <v>0</v>
      </c>
      <c r="I17" s="102">
        <v>0</v>
      </c>
      <c r="J17" s="102">
        <v>0</v>
      </c>
      <c r="K17" s="102">
        <v>0</v>
      </c>
      <c r="L17" s="102">
        <v>0</v>
      </c>
      <c r="M17" s="102">
        <v>0</v>
      </c>
      <c r="N17" s="102">
        <f t="shared" si="0"/>
        <v>0</v>
      </c>
    </row>
    <row r="18" spans="1:14">
      <c r="A18" s="100" t="s">
        <v>781</v>
      </c>
      <c r="B18" s="101"/>
      <c r="C18" s="102" t="s">
        <v>782</v>
      </c>
      <c r="D18" s="102">
        <v>0</v>
      </c>
      <c r="E18" s="102">
        <v>0.25</v>
      </c>
      <c r="F18" s="102">
        <v>0</v>
      </c>
      <c r="G18" s="102">
        <v>0</v>
      </c>
      <c r="H18" s="102">
        <v>0</v>
      </c>
      <c r="I18" s="102">
        <v>0</v>
      </c>
      <c r="J18" s="102">
        <v>0</v>
      </c>
      <c r="K18" s="102">
        <v>0</v>
      </c>
      <c r="L18" s="102">
        <v>0</v>
      </c>
      <c r="M18" s="102">
        <v>0</v>
      </c>
      <c r="N18" s="102">
        <f t="shared" si="0"/>
        <v>0.25</v>
      </c>
    </row>
    <row r="19" spans="1:14">
      <c r="A19" s="100" t="s">
        <v>783</v>
      </c>
      <c r="B19" s="101"/>
      <c r="C19" s="102" t="s">
        <v>784</v>
      </c>
      <c r="D19" s="102">
        <v>0.25</v>
      </c>
      <c r="E19" s="102">
        <v>0</v>
      </c>
      <c r="F19" s="102">
        <v>0</v>
      </c>
      <c r="G19" s="102">
        <v>0</v>
      </c>
      <c r="H19" s="102">
        <v>0</v>
      </c>
      <c r="I19" s="102">
        <v>0.25</v>
      </c>
      <c r="J19" s="102">
        <v>0</v>
      </c>
      <c r="K19" s="102">
        <v>0</v>
      </c>
      <c r="L19" s="102">
        <v>0</v>
      </c>
      <c r="M19" s="102">
        <v>0</v>
      </c>
      <c r="N19" s="102">
        <f t="shared" si="0"/>
        <v>0.5</v>
      </c>
    </row>
    <row r="20" spans="1:14">
      <c r="A20" s="100" t="s">
        <v>785</v>
      </c>
      <c r="B20" s="101"/>
      <c r="C20" s="102" t="s">
        <v>786</v>
      </c>
      <c r="D20" s="102">
        <v>0</v>
      </c>
      <c r="E20" s="102">
        <v>0</v>
      </c>
      <c r="F20" s="102">
        <v>0</v>
      </c>
      <c r="G20" s="102">
        <v>0</v>
      </c>
      <c r="H20" s="102">
        <v>0</v>
      </c>
      <c r="I20" s="102">
        <v>0</v>
      </c>
      <c r="J20" s="102">
        <v>0</v>
      </c>
      <c r="K20" s="102">
        <v>0</v>
      </c>
      <c r="L20" s="102">
        <v>0</v>
      </c>
      <c r="M20" s="102">
        <v>0</v>
      </c>
      <c r="N20" s="102">
        <f t="shared" si="0"/>
        <v>0</v>
      </c>
    </row>
    <row r="21" spans="1:14">
      <c r="A21" s="100" t="s">
        <v>787</v>
      </c>
      <c r="B21" s="101"/>
      <c r="C21" s="102" t="s">
        <v>788</v>
      </c>
      <c r="D21" s="102">
        <v>0.25</v>
      </c>
      <c r="E21" s="102">
        <v>0</v>
      </c>
      <c r="F21" s="102">
        <v>0</v>
      </c>
      <c r="G21" s="102">
        <v>0</v>
      </c>
      <c r="H21" s="102">
        <v>0</v>
      </c>
      <c r="I21" s="102">
        <v>0</v>
      </c>
      <c r="J21" s="102">
        <v>0</v>
      </c>
      <c r="K21" s="102">
        <v>0</v>
      </c>
      <c r="L21" s="102">
        <v>0</v>
      </c>
      <c r="M21" s="102">
        <v>0</v>
      </c>
      <c r="N21" s="102">
        <f t="shared" si="0"/>
        <v>0.25</v>
      </c>
    </row>
    <row r="22" spans="1:14">
      <c r="A22" s="100" t="s">
        <v>789</v>
      </c>
      <c r="B22" s="101"/>
      <c r="C22" s="102" t="s">
        <v>790</v>
      </c>
      <c r="D22" s="102">
        <v>0</v>
      </c>
      <c r="E22" s="102">
        <v>0.25</v>
      </c>
      <c r="F22" s="102">
        <v>0</v>
      </c>
      <c r="G22" s="102">
        <v>0</v>
      </c>
      <c r="H22" s="102">
        <v>0</v>
      </c>
      <c r="I22" s="102">
        <v>0</v>
      </c>
      <c r="J22" s="102">
        <v>0</v>
      </c>
      <c r="K22" s="102">
        <v>0</v>
      </c>
      <c r="L22" s="102">
        <v>0</v>
      </c>
      <c r="M22" s="102">
        <v>0</v>
      </c>
      <c r="N22" s="102">
        <f t="shared" si="0"/>
        <v>0.25</v>
      </c>
    </row>
    <row r="23" spans="1:14">
      <c r="A23" s="100" t="s">
        <v>791</v>
      </c>
      <c r="B23" s="101"/>
      <c r="C23" s="102" t="s">
        <v>792</v>
      </c>
      <c r="D23" s="102">
        <v>0.25</v>
      </c>
      <c r="E23" s="102">
        <v>0</v>
      </c>
      <c r="F23" s="102">
        <v>0.25</v>
      </c>
      <c r="G23" s="102">
        <v>0</v>
      </c>
      <c r="H23" s="102">
        <v>0</v>
      </c>
      <c r="I23" s="102">
        <v>0</v>
      </c>
      <c r="J23" s="102">
        <v>0</v>
      </c>
      <c r="K23" s="102">
        <v>0</v>
      </c>
      <c r="L23" s="102">
        <v>0.5</v>
      </c>
      <c r="M23" s="102">
        <v>0</v>
      </c>
      <c r="N23" s="102">
        <f t="shared" si="0"/>
        <v>1</v>
      </c>
    </row>
    <row r="24" spans="1:14">
      <c r="A24" s="100" t="s">
        <v>793</v>
      </c>
      <c r="B24" s="101"/>
      <c r="C24" s="102" t="s">
        <v>794</v>
      </c>
      <c r="D24" s="102">
        <v>0</v>
      </c>
      <c r="E24" s="102">
        <v>0</v>
      </c>
      <c r="F24" s="102">
        <v>0</v>
      </c>
      <c r="G24" s="102">
        <v>0</v>
      </c>
      <c r="H24" s="102">
        <v>0</v>
      </c>
      <c r="I24" s="102">
        <v>0</v>
      </c>
      <c r="J24" s="102">
        <v>0</v>
      </c>
      <c r="K24" s="102">
        <v>0</v>
      </c>
      <c r="L24" s="102">
        <v>0</v>
      </c>
      <c r="M24" s="102">
        <v>0</v>
      </c>
      <c r="N24" s="102">
        <f t="shared" si="0"/>
        <v>0</v>
      </c>
    </row>
    <row r="25" spans="1:14">
      <c r="A25" s="100" t="s">
        <v>795</v>
      </c>
      <c r="B25" s="101"/>
      <c r="C25" s="102" t="s">
        <v>796</v>
      </c>
      <c r="D25" s="102">
        <v>0</v>
      </c>
      <c r="E25" s="102">
        <v>0</v>
      </c>
      <c r="F25" s="102">
        <v>0</v>
      </c>
      <c r="G25" s="102">
        <v>0</v>
      </c>
      <c r="H25" s="102">
        <v>0</v>
      </c>
      <c r="I25" s="102">
        <v>0</v>
      </c>
      <c r="J25" s="102">
        <v>0.25</v>
      </c>
      <c r="K25" s="102">
        <v>0</v>
      </c>
      <c r="L25" s="102">
        <v>0</v>
      </c>
      <c r="M25" s="102">
        <v>0</v>
      </c>
      <c r="N25" s="102">
        <f t="shared" si="0"/>
        <v>0.25</v>
      </c>
    </row>
    <row r="26" spans="1:14">
      <c r="A26" s="100" t="s">
        <v>797</v>
      </c>
      <c r="B26" s="101"/>
      <c r="C26" s="102" t="s">
        <v>798</v>
      </c>
      <c r="D26" s="102">
        <v>0</v>
      </c>
      <c r="E26" s="102">
        <v>0</v>
      </c>
      <c r="F26" s="102">
        <v>0</v>
      </c>
      <c r="G26" s="102">
        <v>0</v>
      </c>
      <c r="H26" s="102">
        <v>0</v>
      </c>
      <c r="I26" s="102">
        <v>0</v>
      </c>
      <c r="J26" s="102">
        <v>0</v>
      </c>
      <c r="K26" s="102">
        <v>0</v>
      </c>
      <c r="L26" s="102">
        <v>0</v>
      </c>
      <c r="M26" s="102">
        <v>0</v>
      </c>
      <c r="N26" s="102">
        <f t="shared" si="0"/>
        <v>0</v>
      </c>
    </row>
    <row r="27" spans="1:14">
      <c r="A27" s="100" t="s">
        <v>799</v>
      </c>
      <c r="B27" s="101"/>
      <c r="C27" s="102" t="s">
        <v>800</v>
      </c>
      <c r="D27" s="102">
        <v>0</v>
      </c>
      <c r="E27" s="102">
        <v>0.25</v>
      </c>
      <c r="F27" s="102">
        <v>0</v>
      </c>
      <c r="G27" s="102">
        <v>0</v>
      </c>
      <c r="H27" s="102">
        <v>0</v>
      </c>
      <c r="I27" s="102">
        <v>0</v>
      </c>
      <c r="J27" s="102">
        <v>0</v>
      </c>
      <c r="K27" s="102">
        <v>0</v>
      </c>
      <c r="L27" s="102">
        <v>0</v>
      </c>
      <c r="M27" s="102">
        <v>0</v>
      </c>
      <c r="N27" s="102">
        <f t="shared" si="0"/>
        <v>0.25</v>
      </c>
    </row>
    <row r="28" spans="1:14">
      <c r="A28" s="100" t="s">
        <v>801</v>
      </c>
      <c r="B28" s="101"/>
      <c r="C28" s="102" t="s">
        <v>802</v>
      </c>
      <c r="D28" s="102">
        <v>0</v>
      </c>
      <c r="E28" s="102">
        <v>0</v>
      </c>
      <c r="F28" s="102">
        <v>0</v>
      </c>
      <c r="G28" s="102">
        <v>0</v>
      </c>
      <c r="H28" s="102">
        <v>0</v>
      </c>
      <c r="I28" s="102">
        <v>0</v>
      </c>
      <c r="J28" s="102">
        <v>0</v>
      </c>
      <c r="K28" s="102">
        <v>0</v>
      </c>
      <c r="L28" s="102">
        <v>0</v>
      </c>
      <c r="M28" s="102">
        <v>0</v>
      </c>
      <c r="N28" s="102">
        <f t="shared" si="0"/>
        <v>0</v>
      </c>
    </row>
    <row r="29" spans="1:14">
      <c r="A29" s="100" t="s">
        <v>803</v>
      </c>
      <c r="B29" s="101"/>
      <c r="C29" s="102" t="s">
        <v>804</v>
      </c>
      <c r="D29" s="102">
        <v>0</v>
      </c>
      <c r="E29" s="102">
        <v>0</v>
      </c>
      <c r="F29" s="102">
        <v>0</v>
      </c>
      <c r="G29" s="102">
        <v>0</v>
      </c>
      <c r="H29" s="102">
        <v>0</v>
      </c>
      <c r="I29" s="102">
        <v>0</v>
      </c>
      <c r="J29" s="102">
        <v>0</v>
      </c>
      <c r="K29" s="102">
        <v>0</v>
      </c>
      <c r="L29" s="102">
        <v>0</v>
      </c>
      <c r="M29" s="102">
        <v>0</v>
      </c>
      <c r="N29" s="102">
        <f t="shared" si="0"/>
        <v>0</v>
      </c>
    </row>
    <row r="30" spans="1:14">
      <c r="A30" s="100" t="s">
        <v>805</v>
      </c>
      <c r="B30" s="101"/>
      <c r="C30" s="102" t="s">
        <v>806</v>
      </c>
      <c r="D30" s="102">
        <v>0</v>
      </c>
      <c r="E30" s="102">
        <v>0</v>
      </c>
      <c r="F30" s="102">
        <v>0</v>
      </c>
      <c r="G30" s="102">
        <v>0</v>
      </c>
      <c r="H30" s="102">
        <v>0</v>
      </c>
      <c r="I30" s="102">
        <v>0</v>
      </c>
      <c r="J30" s="102">
        <v>0</v>
      </c>
      <c r="K30" s="102">
        <v>0</v>
      </c>
      <c r="L30" s="102">
        <v>0</v>
      </c>
      <c r="M30" s="102">
        <v>0</v>
      </c>
      <c r="N30" s="102">
        <f t="shared" si="0"/>
        <v>0</v>
      </c>
    </row>
    <row r="31" spans="1:14">
      <c r="A31" s="100" t="s">
        <v>807</v>
      </c>
      <c r="B31" s="101"/>
      <c r="C31" s="102" t="s">
        <v>808</v>
      </c>
      <c r="D31" s="102">
        <v>0</v>
      </c>
      <c r="E31" s="102">
        <v>0</v>
      </c>
      <c r="F31" s="102">
        <v>0</v>
      </c>
      <c r="G31" s="102">
        <v>0</v>
      </c>
      <c r="H31" s="102">
        <v>0</v>
      </c>
      <c r="I31" s="102">
        <v>0</v>
      </c>
      <c r="J31" s="102">
        <v>0</v>
      </c>
      <c r="K31" s="102">
        <v>0</v>
      </c>
      <c r="L31" s="102">
        <v>0</v>
      </c>
      <c r="M31" s="102">
        <v>0</v>
      </c>
      <c r="N31" s="102">
        <f t="shared" si="0"/>
        <v>0</v>
      </c>
    </row>
    <row r="32" spans="1:14">
      <c r="A32" s="100" t="s">
        <v>809</v>
      </c>
      <c r="B32" s="101"/>
      <c r="C32" s="102" t="s">
        <v>810</v>
      </c>
      <c r="D32" s="102">
        <v>0</v>
      </c>
      <c r="E32" s="102">
        <v>0</v>
      </c>
      <c r="F32" s="102">
        <v>0</v>
      </c>
      <c r="G32" s="102">
        <v>0</v>
      </c>
      <c r="H32" s="102">
        <v>0</v>
      </c>
      <c r="I32" s="102">
        <v>0</v>
      </c>
      <c r="J32" s="102">
        <v>0</v>
      </c>
      <c r="K32" s="102">
        <v>0</v>
      </c>
      <c r="L32" s="102">
        <v>0</v>
      </c>
      <c r="M32" s="102">
        <v>0</v>
      </c>
      <c r="N32" s="102">
        <f t="shared" si="0"/>
        <v>0</v>
      </c>
    </row>
    <row r="33" spans="1:14">
      <c r="A33" s="100" t="s">
        <v>811</v>
      </c>
      <c r="B33" s="101"/>
      <c r="C33" s="102" t="s">
        <v>812</v>
      </c>
      <c r="D33" s="102">
        <v>0</v>
      </c>
      <c r="E33" s="102">
        <v>0</v>
      </c>
      <c r="F33" s="102">
        <v>0</v>
      </c>
      <c r="G33" s="102">
        <v>0</v>
      </c>
      <c r="H33" s="102">
        <v>0</v>
      </c>
      <c r="I33" s="102">
        <v>0</v>
      </c>
      <c r="J33" s="102">
        <v>0</v>
      </c>
      <c r="K33" s="102">
        <v>0</v>
      </c>
      <c r="L33" s="102">
        <v>0</v>
      </c>
      <c r="M33" s="102">
        <v>0</v>
      </c>
      <c r="N33" s="102">
        <f t="shared" si="0"/>
        <v>0</v>
      </c>
    </row>
    <row r="34" spans="1:14">
      <c r="A34" s="100" t="s">
        <v>813</v>
      </c>
      <c r="B34" s="101"/>
      <c r="C34" s="102" t="s">
        <v>814</v>
      </c>
      <c r="D34" s="102">
        <v>0</v>
      </c>
      <c r="E34" s="102">
        <v>0</v>
      </c>
      <c r="F34" s="102">
        <v>0</v>
      </c>
      <c r="G34" s="102">
        <v>0</v>
      </c>
      <c r="H34" s="102">
        <v>0</v>
      </c>
      <c r="I34" s="102">
        <v>0</v>
      </c>
      <c r="J34" s="102">
        <v>0</v>
      </c>
      <c r="K34" s="102">
        <v>0</v>
      </c>
      <c r="L34" s="102">
        <v>0</v>
      </c>
      <c r="M34" s="102">
        <v>0.25</v>
      </c>
      <c r="N34" s="102">
        <f t="shared" si="0"/>
        <v>0.25</v>
      </c>
    </row>
    <row r="35" spans="1:14">
      <c r="A35" s="100" t="s">
        <v>815</v>
      </c>
      <c r="B35" s="101"/>
      <c r="C35" s="102" t="s">
        <v>816</v>
      </c>
      <c r="D35" s="102">
        <v>0</v>
      </c>
      <c r="E35" s="102">
        <v>0</v>
      </c>
      <c r="F35" s="102">
        <v>0</v>
      </c>
      <c r="G35" s="102">
        <v>0</v>
      </c>
      <c r="H35" s="102">
        <v>0</v>
      </c>
      <c r="I35" s="102">
        <v>0</v>
      </c>
      <c r="J35" s="102">
        <v>0</v>
      </c>
      <c r="K35" s="102">
        <v>0</v>
      </c>
      <c r="L35" s="102">
        <v>0</v>
      </c>
      <c r="M35" s="102">
        <v>0</v>
      </c>
      <c r="N35" s="102">
        <f t="shared" si="0"/>
        <v>0</v>
      </c>
    </row>
    <row r="36" spans="1:14">
      <c r="A36" s="100" t="s">
        <v>817</v>
      </c>
      <c r="B36" s="101"/>
      <c r="C36" s="102" t="s">
        <v>818</v>
      </c>
      <c r="D36" s="102">
        <v>0</v>
      </c>
      <c r="E36" s="102">
        <v>0</v>
      </c>
      <c r="F36" s="102">
        <v>0</v>
      </c>
      <c r="G36" s="102">
        <v>0</v>
      </c>
      <c r="H36" s="102">
        <v>0</v>
      </c>
      <c r="I36" s="102">
        <v>0</v>
      </c>
      <c r="J36" s="102">
        <v>0</v>
      </c>
      <c r="K36" s="102">
        <v>0</v>
      </c>
      <c r="L36" s="102">
        <v>0</v>
      </c>
      <c r="M36" s="102">
        <v>0</v>
      </c>
      <c r="N36" s="102">
        <f t="shared" si="0"/>
        <v>0</v>
      </c>
    </row>
    <row r="37" spans="1:14">
      <c r="A37" s="100" t="s">
        <v>819</v>
      </c>
      <c r="B37" s="101"/>
      <c r="C37" s="102" t="s">
        <v>820</v>
      </c>
      <c r="D37" s="102">
        <v>0</v>
      </c>
      <c r="E37" s="102">
        <v>0</v>
      </c>
      <c r="F37" s="102">
        <v>0</v>
      </c>
      <c r="G37" s="102">
        <v>0</v>
      </c>
      <c r="H37" s="102">
        <v>0</v>
      </c>
      <c r="I37" s="102">
        <v>0</v>
      </c>
      <c r="J37" s="102">
        <v>0</v>
      </c>
      <c r="K37" s="102">
        <v>0</v>
      </c>
      <c r="L37" s="102">
        <v>0</v>
      </c>
      <c r="M37" s="102">
        <v>0</v>
      </c>
      <c r="N37" s="102">
        <f t="shared" si="0"/>
        <v>0</v>
      </c>
    </row>
    <row r="38" spans="1:14">
      <c r="A38" s="100" t="s">
        <v>821</v>
      </c>
      <c r="B38" s="101"/>
      <c r="C38" s="102" t="s">
        <v>822</v>
      </c>
      <c r="D38" s="102">
        <v>0</v>
      </c>
      <c r="E38" s="102">
        <v>0</v>
      </c>
      <c r="F38" s="102">
        <v>0</v>
      </c>
      <c r="G38" s="102">
        <v>0</v>
      </c>
      <c r="H38" s="102">
        <v>0</v>
      </c>
      <c r="I38" s="102">
        <v>0</v>
      </c>
      <c r="J38" s="102">
        <v>0</v>
      </c>
      <c r="K38" s="102">
        <v>0</v>
      </c>
      <c r="L38" s="102">
        <v>0</v>
      </c>
      <c r="M38" s="102">
        <v>0</v>
      </c>
      <c r="N38" s="102">
        <f t="shared" si="0"/>
        <v>0</v>
      </c>
    </row>
    <row r="39" spans="1:14">
      <c r="A39" s="100" t="s">
        <v>823</v>
      </c>
      <c r="B39" s="101"/>
      <c r="C39" s="102" t="s">
        <v>824</v>
      </c>
      <c r="D39" s="102">
        <v>0</v>
      </c>
      <c r="E39" s="102">
        <v>0</v>
      </c>
      <c r="F39" s="102">
        <v>0</v>
      </c>
      <c r="G39" s="102">
        <v>0</v>
      </c>
      <c r="H39" s="102">
        <v>0</v>
      </c>
      <c r="I39" s="102">
        <v>0</v>
      </c>
      <c r="J39" s="102">
        <v>0</v>
      </c>
      <c r="K39" s="102">
        <v>0</v>
      </c>
      <c r="L39" s="102">
        <v>0</v>
      </c>
      <c r="M39" s="102">
        <v>0</v>
      </c>
      <c r="N39" s="102">
        <f t="shared" si="0"/>
        <v>0</v>
      </c>
    </row>
    <row r="40" spans="1:14">
      <c r="A40" s="100" t="s">
        <v>825</v>
      </c>
      <c r="B40" s="101"/>
      <c r="C40" s="102" t="s">
        <v>826</v>
      </c>
      <c r="D40" s="102">
        <v>0</v>
      </c>
      <c r="E40" s="102">
        <v>0</v>
      </c>
      <c r="F40" s="102">
        <v>0</v>
      </c>
      <c r="G40" s="102">
        <v>0</v>
      </c>
      <c r="H40" s="102">
        <v>0</v>
      </c>
      <c r="I40" s="102">
        <v>0</v>
      </c>
      <c r="J40" s="102">
        <v>0</v>
      </c>
      <c r="K40" s="102">
        <v>0</v>
      </c>
      <c r="L40" s="102">
        <v>0.5</v>
      </c>
      <c r="M40" s="102">
        <v>0</v>
      </c>
      <c r="N40" s="102">
        <f t="shared" si="0"/>
        <v>0.5</v>
      </c>
    </row>
    <row r="41" spans="1:14">
      <c r="A41" s="100" t="s">
        <v>827</v>
      </c>
      <c r="B41" s="101"/>
      <c r="C41" s="102" t="s">
        <v>828</v>
      </c>
      <c r="D41" s="102">
        <v>0</v>
      </c>
      <c r="E41" s="102">
        <v>0</v>
      </c>
      <c r="F41" s="102">
        <v>0</v>
      </c>
      <c r="G41" s="102">
        <v>0</v>
      </c>
      <c r="H41" s="102">
        <v>0</v>
      </c>
      <c r="I41" s="102">
        <v>0</v>
      </c>
      <c r="J41" s="102">
        <v>0</v>
      </c>
      <c r="K41" s="102">
        <v>0</v>
      </c>
      <c r="L41" s="102">
        <v>0</v>
      </c>
      <c r="M41" s="102">
        <v>0</v>
      </c>
      <c r="N41" s="102">
        <f t="shared" si="0"/>
        <v>0</v>
      </c>
    </row>
    <row r="42" spans="1:14">
      <c r="A42" s="100" t="s">
        <v>829</v>
      </c>
      <c r="B42" s="101"/>
      <c r="C42" s="102" t="s">
        <v>830</v>
      </c>
      <c r="D42" s="102">
        <v>0</v>
      </c>
      <c r="E42" s="102">
        <v>0</v>
      </c>
      <c r="F42" s="102">
        <v>0</v>
      </c>
      <c r="G42" s="102">
        <v>0</v>
      </c>
      <c r="H42" s="102">
        <v>0</v>
      </c>
      <c r="I42" s="102">
        <v>0</v>
      </c>
      <c r="J42" s="102">
        <v>0</v>
      </c>
      <c r="K42" s="102">
        <v>0</v>
      </c>
      <c r="L42" s="102">
        <v>0</v>
      </c>
      <c r="M42" s="102">
        <v>0</v>
      </c>
      <c r="N42" s="102">
        <f t="shared" si="0"/>
        <v>0</v>
      </c>
    </row>
    <row r="43" spans="1:14">
      <c r="A43" s="100" t="s">
        <v>831</v>
      </c>
      <c r="B43" s="101"/>
      <c r="C43" s="102" t="s">
        <v>832</v>
      </c>
      <c r="D43" s="102">
        <v>0</v>
      </c>
      <c r="E43" s="102">
        <v>0</v>
      </c>
      <c r="F43" s="102">
        <v>0</v>
      </c>
      <c r="G43" s="102">
        <v>0</v>
      </c>
      <c r="H43" s="102">
        <v>0</v>
      </c>
      <c r="I43" s="102">
        <v>0</v>
      </c>
      <c r="J43" s="102">
        <v>0</v>
      </c>
      <c r="K43" s="102">
        <v>0</v>
      </c>
      <c r="L43" s="102">
        <v>0.5</v>
      </c>
      <c r="M43" s="102">
        <v>0</v>
      </c>
      <c r="N43" s="102">
        <f t="shared" si="0"/>
        <v>0.5</v>
      </c>
    </row>
    <row r="44" spans="1:14">
      <c r="A44" s="100" t="s">
        <v>833</v>
      </c>
      <c r="B44" s="101"/>
      <c r="C44" s="102" t="s">
        <v>834</v>
      </c>
      <c r="D44" s="102">
        <v>0</v>
      </c>
      <c r="E44" s="102">
        <v>0</v>
      </c>
      <c r="F44" s="102">
        <v>0</v>
      </c>
      <c r="G44" s="102">
        <v>0</v>
      </c>
      <c r="H44" s="102">
        <v>0</v>
      </c>
      <c r="I44" s="102">
        <v>0</v>
      </c>
      <c r="J44" s="102">
        <v>0</v>
      </c>
      <c r="K44" s="102">
        <v>0</v>
      </c>
      <c r="L44" s="102">
        <v>0</v>
      </c>
      <c r="M44" s="102">
        <v>0</v>
      </c>
      <c r="N44" s="102">
        <f t="shared" si="0"/>
        <v>0</v>
      </c>
    </row>
    <row r="45" spans="1:14">
      <c r="A45" s="100" t="s">
        <v>835</v>
      </c>
      <c r="B45" s="101"/>
      <c r="C45" s="102" t="s">
        <v>836</v>
      </c>
      <c r="D45" s="102">
        <v>0</v>
      </c>
      <c r="E45" s="102">
        <v>0</v>
      </c>
      <c r="F45" s="102">
        <v>0</v>
      </c>
      <c r="G45" s="102">
        <v>0</v>
      </c>
      <c r="H45" s="102">
        <v>0</v>
      </c>
      <c r="I45" s="102">
        <v>0</v>
      </c>
      <c r="J45" s="102">
        <v>0</v>
      </c>
      <c r="K45" s="102">
        <v>0</v>
      </c>
      <c r="L45" s="102">
        <v>0</v>
      </c>
      <c r="M45" s="102">
        <v>0</v>
      </c>
      <c r="N45" s="102">
        <f t="shared" si="0"/>
        <v>0</v>
      </c>
    </row>
    <row r="46" spans="1:14">
      <c r="A46" s="100" t="s">
        <v>837</v>
      </c>
      <c r="B46" s="101"/>
      <c r="C46" s="102" t="s">
        <v>838</v>
      </c>
      <c r="D46" s="102">
        <v>0</v>
      </c>
      <c r="E46" s="102">
        <v>0</v>
      </c>
      <c r="F46" s="102">
        <v>0</v>
      </c>
      <c r="G46" s="102">
        <v>0</v>
      </c>
      <c r="H46" s="102">
        <v>0</v>
      </c>
      <c r="I46" s="102">
        <v>0</v>
      </c>
      <c r="J46" s="102">
        <v>0.25</v>
      </c>
      <c r="K46" s="102">
        <v>0</v>
      </c>
      <c r="L46" s="102">
        <v>0</v>
      </c>
      <c r="M46" s="102">
        <v>0</v>
      </c>
      <c r="N46" s="102">
        <f t="shared" si="0"/>
        <v>0.25</v>
      </c>
    </row>
  </sheetData>
  <mergeCells count="47"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N3:N6"/>
    <mergeCell ref="A1:C2"/>
    <mergeCell ref="D1:N2"/>
  </mergeCells>
  <pageMargins left="0.699305555555556" right="0.699305555555556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workbookViewId="0">
      <selection activeCell="P3" sqref="P3:P6"/>
    </sheetView>
  </sheetViews>
  <sheetFormatPr defaultColWidth="9" defaultRowHeight="13.5"/>
  <cols>
    <col min="4" max="4" width="12.8833333333333" customWidth="1"/>
    <col min="5" max="5" width="11.775" customWidth="1"/>
    <col min="6" max="6" width="11.2166666666667" customWidth="1"/>
    <col min="7" max="7" width="11.775" customWidth="1"/>
    <col min="8" max="8" width="11" customWidth="1"/>
    <col min="9" max="9" width="10.4416666666667" customWidth="1"/>
    <col min="10" max="10" width="12.775" customWidth="1"/>
    <col min="11" max="11" width="12.1083333333333" customWidth="1"/>
    <col min="12" max="12" width="10.8833333333333" customWidth="1"/>
    <col min="15" max="15" width="11.3333333333333" customWidth="1"/>
  </cols>
  <sheetData>
    <row r="1" customHeight="1" spans="1:16">
      <c r="A1" s="73" t="s">
        <v>839</v>
      </c>
      <c r="B1" s="73"/>
      <c r="C1" s="73"/>
      <c r="D1" s="74" t="s">
        <v>840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customHeight="1" spans="1:16">
      <c r="A2" s="73"/>
      <c r="B2" s="73"/>
      <c r="C2" s="73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ht="14.25" spans="1:16">
      <c r="A3" s="75" t="s">
        <v>2</v>
      </c>
      <c r="B3" s="75"/>
      <c r="C3" s="75"/>
      <c r="D3" s="76" t="s">
        <v>841</v>
      </c>
      <c r="E3" s="76">
        <v>11.28</v>
      </c>
      <c r="F3" s="76">
        <v>11.28</v>
      </c>
      <c r="G3" s="76">
        <v>12.6</v>
      </c>
      <c r="H3" s="76">
        <v>12.1</v>
      </c>
      <c r="I3" s="76">
        <v>12.13</v>
      </c>
      <c r="J3" s="76">
        <v>12.14</v>
      </c>
      <c r="K3" s="76">
        <v>12.19</v>
      </c>
      <c r="L3" s="76">
        <v>12.2</v>
      </c>
      <c r="M3" s="76"/>
      <c r="N3" s="76"/>
      <c r="O3" s="76"/>
      <c r="P3" s="86" t="s">
        <v>204</v>
      </c>
    </row>
    <row r="4" ht="67.5" spans="1:16">
      <c r="A4" s="75" t="s">
        <v>7</v>
      </c>
      <c r="B4" s="75"/>
      <c r="C4" s="75"/>
      <c r="D4" s="77" t="s">
        <v>757</v>
      </c>
      <c r="E4" s="77" t="s">
        <v>842</v>
      </c>
      <c r="F4" s="77" t="s">
        <v>843</v>
      </c>
      <c r="G4" s="77" t="s">
        <v>206</v>
      </c>
      <c r="H4" s="77" t="s">
        <v>560</v>
      </c>
      <c r="I4" s="77" t="s">
        <v>155</v>
      </c>
      <c r="J4" s="77" t="s">
        <v>844</v>
      </c>
      <c r="K4" s="77" t="s">
        <v>664</v>
      </c>
      <c r="L4" s="77" t="s">
        <v>51</v>
      </c>
      <c r="M4" s="77" t="s">
        <v>845</v>
      </c>
      <c r="N4" s="77" t="s">
        <v>846</v>
      </c>
      <c r="O4" s="77" t="s">
        <v>97</v>
      </c>
      <c r="P4" s="87"/>
    </row>
    <row r="5" ht="15.6" customHeight="1" spans="1:16">
      <c r="A5" s="75" t="s">
        <v>3</v>
      </c>
      <c r="B5" s="75"/>
      <c r="C5" s="75"/>
      <c r="D5" s="76"/>
      <c r="E5" s="78" t="s">
        <v>5</v>
      </c>
      <c r="F5" s="76"/>
      <c r="G5" s="76"/>
      <c r="H5" s="76"/>
      <c r="I5" s="76"/>
      <c r="J5" s="77" t="s">
        <v>847</v>
      </c>
      <c r="K5" s="76" t="s">
        <v>5</v>
      </c>
      <c r="L5" s="88" t="s">
        <v>847</v>
      </c>
      <c r="M5" s="88"/>
      <c r="N5" s="76"/>
      <c r="O5" s="78"/>
      <c r="P5" s="87"/>
    </row>
    <row r="6" ht="14.25" spans="1:16">
      <c r="A6" s="75" t="s">
        <v>11</v>
      </c>
      <c r="B6" s="75"/>
      <c r="C6" s="79" t="s">
        <v>12</v>
      </c>
      <c r="D6" s="76"/>
      <c r="E6" s="80"/>
      <c r="F6" s="76"/>
      <c r="G6" s="76"/>
      <c r="H6" s="76"/>
      <c r="I6" s="76"/>
      <c r="J6" s="77"/>
      <c r="K6" s="76"/>
      <c r="L6" s="89"/>
      <c r="M6" s="89"/>
      <c r="N6" s="76"/>
      <c r="O6" s="80"/>
      <c r="P6" s="90"/>
    </row>
    <row r="7" spans="1:16">
      <c r="A7" s="81">
        <v>201615041</v>
      </c>
      <c r="B7" s="82"/>
      <c r="C7" s="83" t="s">
        <v>848</v>
      </c>
      <c r="D7" s="84">
        <v>0</v>
      </c>
      <c r="E7" s="84">
        <v>0</v>
      </c>
      <c r="F7" s="84">
        <v>0</v>
      </c>
      <c r="G7" s="84">
        <v>0</v>
      </c>
      <c r="H7" s="84">
        <v>0</v>
      </c>
      <c r="I7" s="84">
        <v>0</v>
      </c>
      <c r="J7" s="84">
        <v>0</v>
      </c>
      <c r="K7" s="84">
        <v>0</v>
      </c>
      <c r="L7" s="84">
        <v>0</v>
      </c>
      <c r="M7" s="84">
        <v>0</v>
      </c>
      <c r="N7" s="84">
        <v>0</v>
      </c>
      <c r="O7" s="84">
        <v>0.25</v>
      </c>
      <c r="P7" s="84">
        <v>0.25</v>
      </c>
    </row>
    <row r="8" spans="1:16">
      <c r="A8" s="81">
        <v>201615042</v>
      </c>
      <c r="B8" s="82"/>
      <c r="C8" s="83" t="s">
        <v>170</v>
      </c>
      <c r="D8" s="84">
        <v>0</v>
      </c>
      <c r="E8" s="84">
        <v>0</v>
      </c>
      <c r="F8" s="84">
        <v>0</v>
      </c>
      <c r="G8" s="84">
        <v>0</v>
      </c>
      <c r="H8" s="84">
        <v>0</v>
      </c>
      <c r="I8" s="84">
        <v>0</v>
      </c>
      <c r="J8" s="84">
        <v>0</v>
      </c>
      <c r="K8" s="84">
        <v>0</v>
      </c>
      <c r="L8" s="84">
        <v>0</v>
      </c>
      <c r="M8" s="84">
        <v>0</v>
      </c>
      <c r="N8" s="84">
        <v>0</v>
      </c>
      <c r="O8" s="84">
        <v>0</v>
      </c>
      <c r="P8" s="84">
        <v>0</v>
      </c>
    </row>
    <row r="9" spans="1:16">
      <c r="A9" s="81">
        <v>201615044</v>
      </c>
      <c r="B9" s="82"/>
      <c r="C9" s="83" t="s">
        <v>849</v>
      </c>
      <c r="D9" s="84">
        <v>0</v>
      </c>
      <c r="E9" s="84">
        <v>0</v>
      </c>
      <c r="F9" s="84">
        <v>0</v>
      </c>
      <c r="G9" s="84">
        <v>0</v>
      </c>
      <c r="H9" s="84">
        <v>0</v>
      </c>
      <c r="I9" s="84">
        <v>0</v>
      </c>
      <c r="J9" s="84">
        <v>0</v>
      </c>
      <c r="K9" s="84">
        <v>0</v>
      </c>
      <c r="L9" s="84">
        <v>0</v>
      </c>
      <c r="M9" s="84">
        <v>0</v>
      </c>
      <c r="N9" s="84">
        <v>0</v>
      </c>
      <c r="O9" s="84">
        <v>0.25</v>
      </c>
      <c r="P9" s="84">
        <v>0.25</v>
      </c>
    </row>
    <row r="10" spans="1:16">
      <c r="A10" s="81">
        <v>201615045</v>
      </c>
      <c r="B10" s="82"/>
      <c r="C10" s="83" t="s">
        <v>850</v>
      </c>
      <c r="D10" s="84">
        <v>0</v>
      </c>
      <c r="E10" s="84">
        <v>0</v>
      </c>
      <c r="F10" s="84">
        <v>0</v>
      </c>
      <c r="G10" s="84">
        <v>0</v>
      </c>
      <c r="H10" s="84">
        <v>0</v>
      </c>
      <c r="I10" s="84">
        <v>0</v>
      </c>
      <c r="J10" s="84">
        <v>0</v>
      </c>
      <c r="K10" s="84">
        <v>0</v>
      </c>
      <c r="L10" s="84">
        <v>0</v>
      </c>
      <c r="M10" s="84">
        <v>0</v>
      </c>
      <c r="N10" s="84">
        <v>0</v>
      </c>
      <c r="O10" s="84">
        <v>0.5</v>
      </c>
      <c r="P10" s="84">
        <v>0.5</v>
      </c>
    </row>
    <row r="11" spans="1:16">
      <c r="A11" s="81">
        <v>201615046</v>
      </c>
      <c r="B11" s="82"/>
      <c r="C11" s="83" t="s">
        <v>851</v>
      </c>
      <c r="D11" s="84">
        <v>0</v>
      </c>
      <c r="E11" s="84">
        <v>0</v>
      </c>
      <c r="F11" s="84">
        <v>0.25</v>
      </c>
      <c r="G11" s="84">
        <v>0</v>
      </c>
      <c r="H11" s="84">
        <v>0</v>
      </c>
      <c r="I11" s="84">
        <v>0.25</v>
      </c>
      <c r="J11" s="84">
        <v>0</v>
      </c>
      <c r="K11" s="84">
        <v>0</v>
      </c>
      <c r="L11" s="84">
        <v>0</v>
      </c>
      <c r="M11" s="84">
        <v>0.25</v>
      </c>
      <c r="N11" s="84">
        <v>0.25</v>
      </c>
      <c r="O11" s="84">
        <v>0.5</v>
      </c>
      <c r="P11" s="84">
        <v>1.5</v>
      </c>
    </row>
    <row r="12" spans="1:16">
      <c r="A12" s="81">
        <v>201615047</v>
      </c>
      <c r="B12" s="82"/>
      <c r="C12" s="83" t="s">
        <v>852</v>
      </c>
      <c r="D12" s="84">
        <v>0</v>
      </c>
      <c r="E12" s="84">
        <v>0</v>
      </c>
      <c r="F12" s="84">
        <v>0</v>
      </c>
      <c r="G12" s="84">
        <v>0</v>
      </c>
      <c r="H12" s="84">
        <v>0</v>
      </c>
      <c r="I12" s="84">
        <v>0</v>
      </c>
      <c r="J12" s="84">
        <v>0</v>
      </c>
      <c r="K12" s="84">
        <v>0</v>
      </c>
      <c r="L12" s="84">
        <v>0</v>
      </c>
      <c r="M12" s="84">
        <v>0</v>
      </c>
      <c r="N12" s="84">
        <v>0</v>
      </c>
      <c r="O12" s="84">
        <v>0.25</v>
      </c>
      <c r="P12" s="84">
        <v>0.25</v>
      </c>
    </row>
    <row r="13" spans="1:16">
      <c r="A13" s="81">
        <v>201615049</v>
      </c>
      <c r="B13" s="82"/>
      <c r="C13" s="83" t="s">
        <v>853</v>
      </c>
      <c r="D13" s="84">
        <v>0.25</v>
      </c>
      <c r="E13" s="84">
        <v>0</v>
      </c>
      <c r="F13" s="84">
        <v>0</v>
      </c>
      <c r="G13" s="84">
        <v>0</v>
      </c>
      <c r="H13" s="84">
        <v>0</v>
      </c>
      <c r="I13" s="84">
        <v>0</v>
      </c>
      <c r="J13" s="84">
        <v>0</v>
      </c>
      <c r="K13" s="84">
        <v>0</v>
      </c>
      <c r="L13" s="84">
        <v>0</v>
      </c>
      <c r="M13" s="84">
        <v>0</v>
      </c>
      <c r="N13" s="84">
        <v>0</v>
      </c>
      <c r="O13" s="84">
        <v>0.75</v>
      </c>
      <c r="P13" s="84">
        <v>1</v>
      </c>
    </row>
    <row r="14" spans="1:16">
      <c r="A14" s="81">
        <v>201615050</v>
      </c>
      <c r="B14" s="82"/>
      <c r="C14" s="83" t="s">
        <v>854</v>
      </c>
      <c r="D14" s="84">
        <v>0</v>
      </c>
      <c r="E14" s="84">
        <v>0</v>
      </c>
      <c r="F14" s="84">
        <v>0</v>
      </c>
      <c r="G14" s="84">
        <v>0</v>
      </c>
      <c r="H14" s="84">
        <v>0.25</v>
      </c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0.75</v>
      </c>
      <c r="P14" s="84">
        <v>1</v>
      </c>
    </row>
    <row r="15" spans="1:16">
      <c r="A15" s="81">
        <v>201615051</v>
      </c>
      <c r="B15" s="82"/>
      <c r="C15" s="83" t="s">
        <v>855</v>
      </c>
      <c r="D15" s="84">
        <v>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v>0</v>
      </c>
      <c r="O15" s="84">
        <v>0.75</v>
      </c>
      <c r="P15" s="84">
        <v>0.75</v>
      </c>
    </row>
    <row r="16" spans="1:16">
      <c r="A16" s="81">
        <v>201615052</v>
      </c>
      <c r="B16" s="82"/>
      <c r="C16" s="83" t="s">
        <v>856</v>
      </c>
      <c r="D16" s="84">
        <v>0</v>
      </c>
      <c r="E16" s="84">
        <v>0</v>
      </c>
      <c r="F16" s="84">
        <v>0</v>
      </c>
      <c r="G16" s="84">
        <v>0</v>
      </c>
      <c r="H16" s="84">
        <v>0</v>
      </c>
      <c r="I16" s="84">
        <v>0</v>
      </c>
      <c r="J16" s="84">
        <v>0</v>
      </c>
      <c r="K16" s="84">
        <v>0</v>
      </c>
      <c r="L16" s="84">
        <v>0</v>
      </c>
      <c r="M16" s="84">
        <v>0</v>
      </c>
      <c r="N16" s="84">
        <v>0</v>
      </c>
      <c r="O16" s="84">
        <v>0.75</v>
      </c>
      <c r="P16" s="84">
        <v>0.75</v>
      </c>
    </row>
    <row r="17" spans="1:16">
      <c r="A17" s="81">
        <v>201615053</v>
      </c>
      <c r="B17" s="82"/>
      <c r="C17" s="83" t="s">
        <v>857</v>
      </c>
      <c r="D17" s="84">
        <v>0</v>
      </c>
      <c r="E17" s="84">
        <v>0</v>
      </c>
      <c r="F17" s="84">
        <v>0</v>
      </c>
      <c r="G17" s="84">
        <v>0</v>
      </c>
      <c r="H17" s="84">
        <v>0</v>
      </c>
      <c r="I17" s="84">
        <v>0</v>
      </c>
      <c r="J17" s="84">
        <v>0</v>
      </c>
      <c r="K17" s="84">
        <v>0</v>
      </c>
      <c r="L17" s="84">
        <v>0</v>
      </c>
      <c r="M17" s="84">
        <v>0</v>
      </c>
      <c r="N17" s="84">
        <v>0</v>
      </c>
      <c r="O17" s="84">
        <v>0</v>
      </c>
      <c r="P17" s="84">
        <v>0</v>
      </c>
    </row>
    <row r="18" spans="1:16">
      <c r="A18" s="81">
        <v>201615054</v>
      </c>
      <c r="B18" s="82"/>
      <c r="C18" s="83" t="s">
        <v>858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4">
        <v>0</v>
      </c>
      <c r="K18" s="84">
        <v>0</v>
      </c>
      <c r="L18" s="84">
        <v>0</v>
      </c>
      <c r="M18" s="84">
        <v>0</v>
      </c>
      <c r="N18" s="84">
        <v>0</v>
      </c>
      <c r="O18" s="84">
        <v>0</v>
      </c>
      <c r="P18" s="84">
        <v>0</v>
      </c>
    </row>
    <row r="19" spans="1:16">
      <c r="A19" s="81">
        <v>201615055</v>
      </c>
      <c r="B19" s="82"/>
      <c r="C19" s="83" t="s">
        <v>859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  <c r="P19" s="84">
        <v>0</v>
      </c>
    </row>
    <row r="20" spans="1:16">
      <c r="A20" s="81">
        <v>201615056</v>
      </c>
      <c r="B20" s="82"/>
      <c r="C20" s="83" t="s">
        <v>860</v>
      </c>
      <c r="D20" s="84">
        <v>0</v>
      </c>
      <c r="E20" s="84">
        <v>0</v>
      </c>
      <c r="F20" s="84">
        <v>0</v>
      </c>
      <c r="G20" s="84">
        <v>0</v>
      </c>
      <c r="H20" s="84">
        <v>0</v>
      </c>
      <c r="I20" s="84">
        <v>0</v>
      </c>
      <c r="J20" s="84">
        <v>0</v>
      </c>
      <c r="K20" s="84">
        <v>0</v>
      </c>
      <c r="L20" s="84">
        <v>0</v>
      </c>
      <c r="M20" s="84">
        <v>0</v>
      </c>
      <c r="N20" s="84">
        <v>0</v>
      </c>
      <c r="O20" s="84">
        <v>0.25</v>
      </c>
      <c r="P20" s="84">
        <v>0.25</v>
      </c>
    </row>
    <row r="21" spans="1:16">
      <c r="A21" s="81">
        <v>201615057</v>
      </c>
      <c r="B21" s="82"/>
      <c r="C21" s="83" t="s">
        <v>861</v>
      </c>
      <c r="D21" s="84">
        <v>0</v>
      </c>
      <c r="E21" s="84">
        <v>0</v>
      </c>
      <c r="F21" s="84">
        <v>0</v>
      </c>
      <c r="G21" s="84">
        <v>0</v>
      </c>
      <c r="H21" s="84">
        <v>0</v>
      </c>
      <c r="I21" s="84">
        <v>0.25</v>
      </c>
      <c r="J21" s="84">
        <v>0</v>
      </c>
      <c r="K21" s="84">
        <v>0</v>
      </c>
      <c r="L21" s="84">
        <v>0</v>
      </c>
      <c r="M21" s="84">
        <v>0</v>
      </c>
      <c r="N21" s="84">
        <v>0</v>
      </c>
      <c r="O21" s="84">
        <v>0.5</v>
      </c>
      <c r="P21" s="84">
        <v>0.75</v>
      </c>
    </row>
    <row r="22" spans="1:16">
      <c r="A22" s="81">
        <v>201615058</v>
      </c>
      <c r="B22" s="82"/>
      <c r="C22" s="83" t="s">
        <v>862</v>
      </c>
      <c r="D22" s="84">
        <v>0</v>
      </c>
      <c r="E22" s="84">
        <v>0</v>
      </c>
      <c r="F22" s="84">
        <v>0</v>
      </c>
      <c r="G22" s="84">
        <v>0</v>
      </c>
      <c r="H22" s="84">
        <v>0</v>
      </c>
      <c r="I22" s="84">
        <v>0</v>
      </c>
      <c r="J22" s="84">
        <v>0.25</v>
      </c>
      <c r="K22" s="84">
        <v>0</v>
      </c>
      <c r="L22" s="84">
        <v>0.25</v>
      </c>
      <c r="M22" s="84">
        <v>0</v>
      </c>
      <c r="N22" s="84">
        <v>0</v>
      </c>
      <c r="O22" s="84">
        <v>0</v>
      </c>
      <c r="P22" s="84">
        <v>0.5</v>
      </c>
    </row>
    <row r="23" spans="1:16">
      <c r="A23" s="81">
        <v>201615059</v>
      </c>
      <c r="B23" s="82"/>
      <c r="C23" s="83" t="s">
        <v>863</v>
      </c>
      <c r="D23" s="84">
        <v>0</v>
      </c>
      <c r="E23" s="84">
        <v>0</v>
      </c>
      <c r="F23" s="84">
        <v>0</v>
      </c>
      <c r="G23" s="84">
        <v>0</v>
      </c>
      <c r="H23" s="84">
        <v>0</v>
      </c>
      <c r="I23" s="84">
        <v>0</v>
      </c>
      <c r="J23" s="84">
        <v>0</v>
      </c>
      <c r="K23" s="84">
        <v>0</v>
      </c>
      <c r="L23" s="84">
        <v>0</v>
      </c>
      <c r="M23" s="84">
        <v>0</v>
      </c>
      <c r="N23" s="84">
        <v>0</v>
      </c>
      <c r="O23" s="84">
        <v>0.75</v>
      </c>
      <c r="P23" s="84">
        <v>0.75</v>
      </c>
    </row>
    <row r="24" spans="1:16">
      <c r="A24" s="81">
        <v>201615060</v>
      </c>
      <c r="B24" s="82"/>
      <c r="C24" s="83" t="s">
        <v>864</v>
      </c>
      <c r="D24" s="84">
        <v>0</v>
      </c>
      <c r="E24" s="84">
        <v>0</v>
      </c>
      <c r="F24" s="84">
        <v>0</v>
      </c>
      <c r="G24" s="84">
        <v>0</v>
      </c>
      <c r="H24" s="84">
        <v>0</v>
      </c>
      <c r="I24" s="84">
        <v>0</v>
      </c>
      <c r="J24" s="84">
        <v>0</v>
      </c>
      <c r="K24" s="84">
        <v>0</v>
      </c>
      <c r="L24" s="84">
        <v>0</v>
      </c>
      <c r="M24" s="84">
        <v>0</v>
      </c>
      <c r="N24" s="84">
        <v>0</v>
      </c>
      <c r="O24" s="84">
        <v>0</v>
      </c>
      <c r="P24" s="84">
        <v>0</v>
      </c>
    </row>
    <row r="25" spans="1:16">
      <c r="A25" s="81">
        <v>201615061</v>
      </c>
      <c r="B25" s="82"/>
      <c r="C25" s="83" t="s">
        <v>865</v>
      </c>
      <c r="D25" s="84">
        <v>0</v>
      </c>
      <c r="E25" s="84">
        <v>0</v>
      </c>
      <c r="F25" s="84">
        <v>0</v>
      </c>
      <c r="G25" s="84">
        <v>0</v>
      </c>
      <c r="H25" s="84">
        <v>0</v>
      </c>
      <c r="I25" s="84">
        <v>0</v>
      </c>
      <c r="J25" s="84">
        <v>0.25</v>
      </c>
      <c r="K25" s="84">
        <v>0.25</v>
      </c>
      <c r="L25" s="84">
        <v>0</v>
      </c>
      <c r="M25" s="84">
        <v>0</v>
      </c>
      <c r="N25" s="84">
        <v>0</v>
      </c>
      <c r="O25" s="84">
        <v>0</v>
      </c>
      <c r="P25" s="84">
        <v>0.5</v>
      </c>
    </row>
    <row r="26" spans="1:16">
      <c r="A26" s="81">
        <v>201615062</v>
      </c>
      <c r="B26" s="82"/>
      <c r="C26" s="83" t="s">
        <v>866</v>
      </c>
      <c r="D26" s="84">
        <v>0</v>
      </c>
      <c r="E26" s="84">
        <v>0</v>
      </c>
      <c r="F26" s="84">
        <v>0</v>
      </c>
      <c r="G26" s="84">
        <v>0</v>
      </c>
      <c r="H26" s="84">
        <v>0</v>
      </c>
      <c r="I26" s="84">
        <v>0</v>
      </c>
      <c r="J26" s="84">
        <v>0</v>
      </c>
      <c r="K26" s="84">
        <v>0</v>
      </c>
      <c r="L26" s="84">
        <v>0</v>
      </c>
      <c r="M26" s="84">
        <v>0</v>
      </c>
      <c r="N26" s="84">
        <v>0</v>
      </c>
      <c r="O26" s="84">
        <v>0</v>
      </c>
      <c r="P26" s="84">
        <v>0</v>
      </c>
    </row>
    <row r="27" spans="1:16">
      <c r="A27" s="81">
        <v>201615063</v>
      </c>
      <c r="B27" s="82"/>
      <c r="C27" s="83" t="s">
        <v>867</v>
      </c>
      <c r="D27" s="84">
        <v>0</v>
      </c>
      <c r="E27" s="84">
        <v>0</v>
      </c>
      <c r="F27" s="84">
        <v>0</v>
      </c>
      <c r="G27" s="84">
        <v>0</v>
      </c>
      <c r="H27" s="84">
        <v>0</v>
      </c>
      <c r="I27" s="84">
        <v>0</v>
      </c>
      <c r="J27" s="84">
        <v>0</v>
      </c>
      <c r="K27" s="84">
        <v>0</v>
      </c>
      <c r="L27" s="84">
        <v>0</v>
      </c>
      <c r="M27" s="84">
        <v>0</v>
      </c>
      <c r="N27" s="84">
        <v>0</v>
      </c>
      <c r="O27" s="84">
        <v>0</v>
      </c>
      <c r="P27" s="84">
        <v>0</v>
      </c>
    </row>
    <row r="28" spans="1:16">
      <c r="A28" s="85">
        <v>201615065</v>
      </c>
      <c r="B28" s="82"/>
      <c r="C28" s="83" t="s">
        <v>868</v>
      </c>
      <c r="D28" s="84">
        <v>0</v>
      </c>
      <c r="E28" s="84">
        <v>0</v>
      </c>
      <c r="F28" s="84">
        <v>0</v>
      </c>
      <c r="G28" s="84">
        <v>0</v>
      </c>
      <c r="H28" s="84">
        <v>0</v>
      </c>
      <c r="I28" s="84">
        <v>0</v>
      </c>
      <c r="J28" s="84">
        <v>0.25</v>
      </c>
      <c r="K28" s="84">
        <v>0</v>
      </c>
      <c r="L28" s="84">
        <v>0.25</v>
      </c>
      <c r="M28" s="84">
        <v>0</v>
      </c>
      <c r="N28" s="84">
        <v>0</v>
      </c>
      <c r="O28" s="84">
        <v>0.25</v>
      </c>
      <c r="P28" s="84">
        <v>0.75</v>
      </c>
    </row>
    <row r="29" spans="1:16">
      <c r="A29" s="85">
        <v>201615066</v>
      </c>
      <c r="B29" s="82"/>
      <c r="C29" s="83" t="s">
        <v>869</v>
      </c>
      <c r="D29" s="84">
        <v>0</v>
      </c>
      <c r="E29" s="84">
        <v>0</v>
      </c>
      <c r="F29" s="84">
        <v>0</v>
      </c>
      <c r="G29" s="84">
        <v>0</v>
      </c>
      <c r="H29" s="84">
        <v>0</v>
      </c>
      <c r="I29" s="84">
        <v>0</v>
      </c>
      <c r="J29" s="84">
        <v>0</v>
      </c>
      <c r="K29" s="84">
        <v>0</v>
      </c>
      <c r="L29" s="84">
        <v>0</v>
      </c>
      <c r="M29" s="84">
        <v>0</v>
      </c>
      <c r="N29" s="84">
        <v>0</v>
      </c>
      <c r="O29" s="84">
        <v>0.25</v>
      </c>
      <c r="P29" s="84">
        <v>0.25</v>
      </c>
    </row>
    <row r="30" spans="1:16">
      <c r="A30" s="85">
        <v>201615067</v>
      </c>
      <c r="B30" s="82"/>
      <c r="C30" s="83" t="s">
        <v>870</v>
      </c>
      <c r="D30" s="84">
        <v>0</v>
      </c>
      <c r="E30" s="84">
        <v>0</v>
      </c>
      <c r="F30" s="84">
        <v>0</v>
      </c>
      <c r="G30" s="84">
        <v>0</v>
      </c>
      <c r="H30" s="84">
        <v>0</v>
      </c>
      <c r="I30" s="84">
        <v>0</v>
      </c>
      <c r="J30" s="84">
        <v>0</v>
      </c>
      <c r="K30" s="84">
        <v>0</v>
      </c>
      <c r="L30" s="84">
        <v>0</v>
      </c>
      <c r="M30" s="84">
        <v>0</v>
      </c>
      <c r="N30" s="84">
        <v>0</v>
      </c>
      <c r="O30" s="84">
        <v>0</v>
      </c>
      <c r="P30" s="84">
        <v>0</v>
      </c>
    </row>
    <row r="31" spans="1:16">
      <c r="A31" s="85">
        <v>201615068</v>
      </c>
      <c r="B31" s="82"/>
      <c r="C31" s="83" t="s">
        <v>871</v>
      </c>
      <c r="D31" s="84">
        <v>0</v>
      </c>
      <c r="E31" s="84">
        <v>0</v>
      </c>
      <c r="F31" s="84">
        <v>0</v>
      </c>
      <c r="G31" s="84">
        <v>0</v>
      </c>
      <c r="H31" s="84">
        <v>0</v>
      </c>
      <c r="I31" s="84">
        <v>0.25</v>
      </c>
      <c r="J31" s="84">
        <v>0</v>
      </c>
      <c r="K31" s="84">
        <v>0</v>
      </c>
      <c r="L31" s="84">
        <v>0</v>
      </c>
      <c r="M31" s="84">
        <v>0</v>
      </c>
      <c r="N31" s="84">
        <v>0</v>
      </c>
      <c r="O31" s="84">
        <v>0.5</v>
      </c>
      <c r="P31" s="84">
        <v>0.75</v>
      </c>
    </row>
    <row r="32" spans="1:16">
      <c r="A32" s="85">
        <v>201615069</v>
      </c>
      <c r="B32" s="82"/>
      <c r="C32" s="83" t="s">
        <v>872</v>
      </c>
      <c r="D32" s="84">
        <v>0</v>
      </c>
      <c r="E32" s="84">
        <v>0</v>
      </c>
      <c r="F32" s="84">
        <v>0</v>
      </c>
      <c r="G32" s="84">
        <v>0</v>
      </c>
      <c r="H32" s="84">
        <v>0</v>
      </c>
      <c r="I32" s="84">
        <v>0</v>
      </c>
      <c r="J32" s="84">
        <v>0</v>
      </c>
      <c r="K32" s="84">
        <v>0</v>
      </c>
      <c r="L32" s="84">
        <v>0</v>
      </c>
      <c r="M32" s="84">
        <v>0</v>
      </c>
      <c r="N32" s="84">
        <v>0</v>
      </c>
      <c r="O32" s="84">
        <v>0.25</v>
      </c>
      <c r="P32" s="84">
        <v>0.25</v>
      </c>
    </row>
    <row r="33" spans="1:16">
      <c r="A33" s="85">
        <v>201615070</v>
      </c>
      <c r="B33" s="82"/>
      <c r="C33" s="83" t="s">
        <v>873</v>
      </c>
      <c r="D33" s="84">
        <v>0</v>
      </c>
      <c r="E33" s="84">
        <v>0</v>
      </c>
      <c r="F33" s="84">
        <v>0</v>
      </c>
      <c r="G33" s="84">
        <v>0.25</v>
      </c>
      <c r="H33" s="84">
        <v>0</v>
      </c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0.5</v>
      </c>
      <c r="P33" s="84">
        <v>0.75</v>
      </c>
    </row>
    <row r="34" spans="1:16">
      <c r="A34" s="85">
        <v>201615071</v>
      </c>
      <c r="B34" s="82"/>
      <c r="C34" s="83" t="s">
        <v>874</v>
      </c>
      <c r="D34" s="84">
        <v>0</v>
      </c>
      <c r="E34" s="84">
        <v>0.25</v>
      </c>
      <c r="F34" s="84">
        <v>0</v>
      </c>
      <c r="G34" s="84">
        <v>0</v>
      </c>
      <c r="H34" s="84">
        <v>0</v>
      </c>
      <c r="I34" s="84">
        <v>0</v>
      </c>
      <c r="J34" s="84">
        <v>0</v>
      </c>
      <c r="K34" s="84">
        <v>0</v>
      </c>
      <c r="L34" s="84">
        <v>0</v>
      </c>
      <c r="M34" s="84">
        <v>0</v>
      </c>
      <c r="N34" s="84">
        <v>0</v>
      </c>
      <c r="O34" s="84">
        <v>0</v>
      </c>
      <c r="P34" s="84">
        <v>0.25</v>
      </c>
    </row>
    <row r="35" spans="1:16">
      <c r="A35" s="85">
        <v>201615072</v>
      </c>
      <c r="B35" s="82"/>
      <c r="C35" s="83" t="s">
        <v>875</v>
      </c>
      <c r="D35" s="84">
        <v>0</v>
      </c>
      <c r="E35" s="84">
        <v>0</v>
      </c>
      <c r="F35" s="84">
        <v>0</v>
      </c>
      <c r="G35" s="84">
        <v>0</v>
      </c>
      <c r="H35" s="84">
        <v>0</v>
      </c>
      <c r="I35" s="84">
        <v>0</v>
      </c>
      <c r="J35" s="84">
        <v>0</v>
      </c>
      <c r="K35" s="84">
        <v>0</v>
      </c>
      <c r="L35" s="84">
        <v>0</v>
      </c>
      <c r="M35" s="84">
        <v>0</v>
      </c>
      <c r="N35" s="84">
        <v>0</v>
      </c>
      <c r="O35" s="84">
        <v>0</v>
      </c>
      <c r="P35" s="84">
        <v>0</v>
      </c>
    </row>
    <row r="36" spans="1:16">
      <c r="A36" s="85">
        <v>201615073</v>
      </c>
      <c r="B36" s="82"/>
      <c r="C36" s="83" t="s">
        <v>876</v>
      </c>
      <c r="D36" s="84">
        <v>0</v>
      </c>
      <c r="E36" s="84">
        <v>0</v>
      </c>
      <c r="F36" s="84">
        <v>0</v>
      </c>
      <c r="G36" s="84">
        <v>0</v>
      </c>
      <c r="H36" s="84">
        <v>0</v>
      </c>
      <c r="I36" s="84">
        <v>0</v>
      </c>
      <c r="J36" s="84">
        <v>0</v>
      </c>
      <c r="K36" s="84">
        <v>0</v>
      </c>
      <c r="L36" s="84">
        <v>0</v>
      </c>
      <c r="M36" s="84">
        <v>0</v>
      </c>
      <c r="N36" s="84">
        <v>0</v>
      </c>
      <c r="O36" s="84">
        <v>0.25</v>
      </c>
      <c r="P36" s="84">
        <v>0.25</v>
      </c>
    </row>
    <row r="37" spans="1:16">
      <c r="A37" s="85">
        <v>201615074</v>
      </c>
      <c r="B37" s="82"/>
      <c r="C37" s="83" t="s">
        <v>877</v>
      </c>
      <c r="D37" s="84">
        <v>0</v>
      </c>
      <c r="E37" s="84">
        <v>0</v>
      </c>
      <c r="F37" s="84">
        <v>0</v>
      </c>
      <c r="G37" s="84">
        <v>0</v>
      </c>
      <c r="H37" s="84">
        <v>0</v>
      </c>
      <c r="I37" s="84">
        <v>0</v>
      </c>
      <c r="J37" s="84">
        <v>0.25</v>
      </c>
      <c r="K37" s="84">
        <v>0</v>
      </c>
      <c r="L37" s="84">
        <v>0</v>
      </c>
      <c r="M37" s="84">
        <v>0</v>
      </c>
      <c r="N37" s="84">
        <v>0</v>
      </c>
      <c r="O37" s="84">
        <v>0.5</v>
      </c>
      <c r="P37" s="84">
        <v>0.75</v>
      </c>
    </row>
    <row r="38" spans="1:16">
      <c r="A38" s="85">
        <v>201615075</v>
      </c>
      <c r="B38" s="82"/>
      <c r="C38" s="83" t="s">
        <v>878</v>
      </c>
      <c r="D38" s="84">
        <v>0</v>
      </c>
      <c r="E38" s="84">
        <v>0</v>
      </c>
      <c r="F38" s="84">
        <v>0</v>
      </c>
      <c r="G38" s="84">
        <v>0</v>
      </c>
      <c r="H38" s="84">
        <v>0</v>
      </c>
      <c r="I38" s="84">
        <v>0</v>
      </c>
      <c r="J38" s="84">
        <v>0.25</v>
      </c>
      <c r="K38" s="84">
        <v>0.25</v>
      </c>
      <c r="L38" s="84">
        <v>0</v>
      </c>
      <c r="M38" s="84">
        <v>0</v>
      </c>
      <c r="N38" s="84">
        <v>0</v>
      </c>
      <c r="O38" s="84">
        <v>0.75</v>
      </c>
      <c r="P38" s="84">
        <v>1.25</v>
      </c>
    </row>
    <row r="39" spans="1:16">
      <c r="A39" s="85">
        <v>201615076</v>
      </c>
      <c r="B39" s="82"/>
      <c r="C39" s="83" t="s">
        <v>879</v>
      </c>
      <c r="D39" s="84">
        <v>0</v>
      </c>
      <c r="E39" s="84">
        <v>0.25</v>
      </c>
      <c r="F39" s="84">
        <v>0</v>
      </c>
      <c r="G39" s="84">
        <v>0</v>
      </c>
      <c r="H39" s="84">
        <v>0</v>
      </c>
      <c r="I39" s="84">
        <v>0</v>
      </c>
      <c r="J39" s="84">
        <v>0</v>
      </c>
      <c r="K39" s="84">
        <v>0</v>
      </c>
      <c r="L39" s="84">
        <v>0</v>
      </c>
      <c r="M39" s="84">
        <v>0</v>
      </c>
      <c r="N39" s="84">
        <v>0</v>
      </c>
      <c r="O39" s="84">
        <v>0</v>
      </c>
      <c r="P39" s="84">
        <v>0.25</v>
      </c>
    </row>
    <row r="40" spans="1:16">
      <c r="A40" s="85">
        <v>201615077</v>
      </c>
      <c r="B40" s="82"/>
      <c r="C40" s="83" t="s">
        <v>880</v>
      </c>
      <c r="D40" s="84">
        <v>0</v>
      </c>
      <c r="E40" s="84">
        <v>0</v>
      </c>
      <c r="F40" s="84">
        <v>0</v>
      </c>
      <c r="G40" s="84">
        <v>0</v>
      </c>
      <c r="H40" s="84">
        <v>0</v>
      </c>
      <c r="I40" s="84">
        <v>0</v>
      </c>
      <c r="J40" s="84">
        <v>0</v>
      </c>
      <c r="K40" s="84">
        <v>0</v>
      </c>
      <c r="L40" s="84">
        <v>0</v>
      </c>
      <c r="M40" s="84">
        <v>0</v>
      </c>
      <c r="N40" s="84">
        <v>0</v>
      </c>
      <c r="O40" s="84">
        <v>0</v>
      </c>
      <c r="P40" s="84">
        <v>0</v>
      </c>
    </row>
    <row r="41" spans="1:16">
      <c r="A41" s="85">
        <v>201615078</v>
      </c>
      <c r="B41" s="82"/>
      <c r="C41" s="83" t="s">
        <v>881</v>
      </c>
      <c r="D41" s="84">
        <v>0</v>
      </c>
      <c r="E41" s="84">
        <v>0</v>
      </c>
      <c r="F41" s="84">
        <v>0</v>
      </c>
      <c r="G41" s="84">
        <v>0</v>
      </c>
      <c r="H41" s="84">
        <v>0</v>
      </c>
      <c r="I41" s="84">
        <v>0</v>
      </c>
      <c r="J41" s="84">
        <v>0.25</v>
      </c>
      <c r="K41" s="84">
        <v>0</v>
      </c>
      <c r="L41" s="84">
        <v>0</v>
      </c>
      <c r="M41" s="84">
        <v>0</v>
      </c>
      <c r="N41" s="84">
        <v>0</v>
      </c>
      <c r="O41" s="84">
        <v>0.25</v>
      </c>
      <c r="P41" s="84">
        <v>0.5</v>
      </c>
    </row>
    <row r="42" spans="1:16">
      <c r="A42" s="85">
        <v>201615079</v>
      </c>
      <c r="B42" s="82"/>
      <c r="C42" s="83" t="s">
        <v>882</v>
      </c>
      <c r="D42" s="84">
        <v>0</v>
      </c>
      <c r="E42" s="84">
        <v>0.25</v>
      </c>
      <c r="F42" s="84">
        <v>0</v>
      </c>
      <c r="G42" s="84">
        <v>0</v>
      </c>
      <c r="H42" s="84">
        <v>0</v>
      </c>
      <c r="I42" s="84">
        <v>0</v>
      </c>
      <c r="J42" s="84">
        <v>0</v>
      </c>
      <c r="K42" s="84">
        <v>0</v>
      </c>
      <c r="L42" s="84">
        <v>0</v>
      </c>
      <c r="M42" s="84">
        <v>0</v>
      </c>
      <c r="N42" s="84">
        <v>0</v>
      </c>
      <c r="O42" s="84">
        <v>0</v>
      </c>
      <c r="P42" s="84">
        <v>0.25</v>
      </c>
    </row>
  </sheetData>
  <mergeCells count="55"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3:P6"/>
    <mergeCell ref="D1:P2"/>
    <mergeCell ref="A1:C2"/>
  </mergeCells>
  <pageMargins left="0.699305555555556" right="0.699305555555556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5"/>
  <sheetViews>
    <sheetView workbookViewId="0">
      <selection activeCell="S4" sqref="S4"/>
    </sheetView>
  </sheetViews>
  <sheetFormatPr defaultColWidth="9" defaultRowHeight="13.5"/>
  <cols>
    <col min="1" max="3" width="9" style="14"/>
    <col min="4" max="4" width="12" style="14" customWidth="1"/>
    <col min="5" max="16" width="9" style="14"/>
    <col min="17" max="17" width="11.8833333333333" style="14" customWidth="1"/>
    <col min="18" max="16384" width="9" style="14"/>
  </cols>
  <sheetData>
    <row r="1" ht="15.6" customHeight="1" spans="1:20">
      <c r="A1" s="57" t="s">
        <v>883</v>
      </c>
      <c r="B1" s="57"/>
      <c r="C1" s="57"/>
      <c r="D1" s="58" t="s">
        <v>1</v>
      </c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70"/>
    </row>
    <row r="2" ht="18" customHeight="1" spans="1:20">
      <c r="A2" s="57"/>
      <c r="B2" s="57"/>
      <c r="C2" s="57"/>
      <c r="D2" s="60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71"/>
    </row>
    <row r="3" ht="27.9" customHeight="1" spans="1:20">
      <c r="A3" s="62" t="s">
        <v>2</v>
      </c>
      <c r="B3" s="62"/>
      <c r="C3" s="62"/>
      <c r="D3" s="63">
        <v>11.28</v>
      </c>
      <c r="E3" s="63">
        <v>11.28</v>
      </c>
      <c r="F3" s="63">
        <v>11.29</v>
      </c>
      <c r="G3" s="63">
        <v>12.05</v>
      </c>
      <c r="H3" s="63"/>
      <c r="I3" s="63">
        <v>11.12</v>
      </c>
      <c r="J3" s="63"/>
      <c r="K3" s="63">
        <v>12.13</v>
      </c>
      <c r="L3" s="63"/>
      <c r="M3" s="63">
        <v>11.24</v>
      </c>
      <c r="N3" s="63"/>
      <c r="O3" s="63">
        <v>12.2</v>
      </c>
      <c r="P3" s="63"/>
      <c r="Q3" s="63"/>
      <c r="R3" s="63"/>
      <c r="S3" s="63"/>
      <c r="T3" s="72"/>
    </row>
    <row r="4" ht="51" customHeight="1" spans="1:20">
      <c r="A4" s="62" t="s">
        <v>7</v>
      </c>
      <c r="B4" s="62"/>
      <c r="C4" s="62"/>
      <c r="D4" s="63" t="s">
        <v>884</v>
      </c>
      <c r="E4" s="63" t="s">
        <v>885</v>
      </c>
      <c r="F4" s="63" t="s">
        <v>886</v>
      </c>
      <c r="G4" s="63" t="s">
        <v>887</v>
      </c>
      <c r="H4" s="63" t="s">
        <v>149</v>
      </c>
      <c r="I4" s="63" t="s">
        <v>888</v>
      </c>
      <c r="J4" s="63" t="s">
        <v>221</v>
      </c>
      <c r="K4" s="63" t="s">
        <v>566</v>
      </c>
      <c r="L4" s="63" t="s">
        <v>889</v>
      </c>
      <c r="M4" s="63" t="s">
        <v>890</v>
      </c>
      <c r="N4" s="63" t="s">
        <v>227</v>
      </c>
      <c r="O4" s="63" t="s">
        <v>891</v>
      </c>
      <c r="P4" s="63" t="s">
        <v>892</v>
      </c>
      <c r="Q4" s="63" t="s">
        <v>893</v>
      </c>
      <c r="R4" s="63" t="s">
        <v>661</v>
      </c>
      <c r="S4" s="51" t="s">
        <v>220</v>
      </c>
      <c r="T4" s="72"/>
    </row>
    <row r="5" ht="31.95" customHeight="1" spans="1:20">
      <c r="A5" s="62" t="s">
        <v>3</v>
      </c>
      <c r="B5" s="62"/>
      <c r="C5" s="62"/>
      <c r="D5" s="63" t="s">
        <v>5</v>
      </c>
      <c r="E5" s="63" t="s">
        <v>159</v>
      </c>
      <c r="F5" s="63" t="s">
        <v>350</v>
      </c>
      <c r="G5" s="63" t="s">
        <v>5</v>
      </c>
      <c r="H5" s="63"/>
      <c r="I5" s="63" t="s">
        <v>4</v>
      </c>
      <c r="J5" s="63"/>
      <c r="K5" s="63"/>
      <c r="L5" s="63"/>
      <c r="M5" s="63" t="s">
        <v>4</v>
      </c>
      <c r="N5" s="63"/>
      <c r="O5" s="63" t="s">
        <v>5</v>
      </c>
      <c r="P5" s="63"/>
      <c r="Q5" s="63"/>
      <c r="R5" s="63"/>
      <c r="S5" s="63"/>
      <c r="T5" s="63" t="s">
        <v>894</v>
      </c>
    </row>
    <row r="6" ht="14.25" spans="1:20">
      <c r="A6" s="62" t="s">
        <v>11</v>
      </c>
      <c r="B6" s="62"/>
      <c r="C6" s="64" t="s">
        <v>12</v>
      </c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</row>
    <row r="7" spans="1:20">
      <c r="A7" s="339" t="s">
        <v>895</v>
      </c>
      <c r="B7" s="66"/>
      <c r="C7" s="340" t="s">
        <v>896</v>
      </c>
      <c r="D7" s="67">
        <v>0</v>
      </c>
      <c r="E7" s="67">
        <v>0</v>
      </c>
      <c r="F7" s="67">
        <v>0</v>
      </c>
      <c r="G7" s="67">
        <v>0</v>
      </c>
      <c r="H7" s="67">
        <v>0</v>
      </c>
      <c r="I7" s="67">
        <v>0</v>
      </c>
      <c r="J7" s="67">
        <v>0</v>
      </c>
      <c r="K7" s="67">
        <v>0</v>
      </c>
      <c r="L7" s="67">
        <v>0.25</v>
      </c>
      <c r="M7" s="67">
        <v>0</v>
      </c>
      <c r="N7" s="67">
        <v>0.25</v>
      </c>
      <c r="O7" s="67">
        <v>0</v>
      </c>
      <c r="P7" s="67">
        <v>0</v>
      </c>
      <c r="Q7" s="67">
        <v>0</v>
      </c>
      <c r="R7" s="67">
        <v>0.25</v>
      </c>
      <c r="S7" s="67">
        <v>0</v>
      </c>
      <c r="T7" s="26">
        <f t="shared" ref="T7:T45" si="0">SUM(D7:S7)</f>
        <v>0.75</v>
      </c>
    </row>
    <row r="8" spans="1:20">
      <c r="A8" s="341" t="s">
        <v>897</v>
      </c>
      <c r="B8" s="69"/>
      <c r="C8" s="342" t="s">
        <v>898</v>
      </c>
      <c r="D8" s="26">
        <v>0</v>
      </c>
      <c r="E8" s="26">
        <v>0</v>
      </c>
      <c r="F8" s="26">
        <v>0</v>
      </c>
      <c r="G8" s="26">
        <v>0.25</v>
      </c>
      <c r="H8" s="26">
        <v>0</v>
      </c>
      <c r="I8" s="26">
        <v>0.5</v>
      </c>
      <c r="J8" s="26">
        <v>0</v>
      </c>
      <c r="K8" s="26">
        <v>0</v>
      </c>
      <c r="L8" s="26">
        <v>0.25</v>
      </c>
      <c r="M8" s="26">
        <v>0</v>
      </c>
      <c r="N8" s="26">
        <v>0.25</v>
      </c>
      <c r="O8" s="26">
        <v>0</v>
      </c>
      <c r="P8" s="26">
        <v>0</v>
      </c>
      <c r="Q8" s="26">
        <v>0</v>
      </c>
      <c r="R8" s="26">
        <v>0</v>
      </c>
      <c r="S8" s="26">
        <v>0.25</v>
      </c>
      <c r="T8" s="26">
        <f t="shared" si="0"/>
        <v>1.5</v>
      </c>
    </row>
    <row r="9" spans="1:20">
      <c r="A9" s="341" t="s">
        <v>899</v>
      </c>
      <c r="B9" s="69"/>
      <c r="C9" s="342" t="s">
        <v>900</v>
      </c>
      <c r="D9" s="26">
        <v>0</v>
      </c>
      <c r="E9" s="26">
        <v>0</v>
      </c>
      <c r="F9" s="26">
        <v>0</v>
      </c>
      <c r="G9" s="26" t="s">
        <v>901</v>
      </c>
      <c r="H9" s="26">
        <v>0</v>
      </c>
      <c r="I9" s="26">
        <v>0</v>
      </c>
      <c r="J9" s="26">
        <v>0.25</v>
      </c>
      <c r="K9" s="26">
        <v>0</v>
      </c>
      <c r="L9" s="26">
        <v>0.25</v>
      </c>
      <c r="M9" s="26">
        <v>0</v>
      </c>
      <c r="N9" s="26">
        <v>0.25</v>
      </c>
      <c r="O9" s="26">
        <v>0</v>
      </c>
      <c r="P9" s="26">
        <v>0.25</v>
      </c>
      <c r="Q9" s="26">
        <v>0</v>
      </c>
      <c r="R9" s="26">
        <v>0</v>
      </c>
      <c r="S9" s="26">
        <v>0.25</v>
      </c>
      <c r="T9" s="26">
        <f t="shared" si="0"/>
        <v>1.25</v>
      </c>
    </row>
    <row r="10" spans="1:20">
      <c r="A10" s="341" t="s">
        <v>902</v>
      </c>
      <c r="B10" s="69"/>
      <c r="C10" s="342" t="s">
        <v>903</v>
      </c>
      <c r="D10" s="26">
        <v>0</v>
      </c>
      <c r="E10" s="26">
        <v>0</v>
      </c>
      <c r="F10" s="26">
        <v>0</v>
      </c>
      <c r="G10" s="26">
        <v>0.25</v>
      </c>
      <c r="H10" s="26">
        <v>0</v>
      </c>
      <c r="I10" s="26">
        <v>0</v>
      </c>
      <c r="J10" s="26">
        <v>0</v>
      </c>
      <c r="K10" s="26">
        <v>0</v>
      </c>
      <c r="L10" s="26">
        <v>0.25</v>
      </c>
      <c r="M10" s="26">
        <v>0</v>
      </c>
      <c r="N10" s="26">
        <v>0.25</v>
      </c>
      <c r="O10" s="26">
        <v>0</v>
      </c>
      <c r="P10" s="26">
        <v>0.25</v>
      </c>
      <c r="Q10" s="26">
        <v>0</v>
      </c>
      <c r="R10" s="26">
        <v>0</v>
      </c>
      <c r="S10" s="26">
        <v>0.25</v>
      </c>
      <c r="T10" s="26">
        <f t="shared" si="0"/>
        <v>1.25</v>
      </c>
    </row>
    <row r="11" spans="1:20">
      <c r="A11" s="341" t="s">
        <v>904</v>
      </c>
      <c r="B11" s="69"/>
      <c r="C11" s="342" t="s">
        <v>905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0.25</v>
      </c>
      <c r="O11" s="26">
        <v>0</v>
      </c>
      <c r="P11" s="26">
        <v>0</v>
      </c>
      <c r="Q11" s="26">
        <v>0</v>
      </c>
      <c r="R11" s="26">
        <v>0</v>
      </c>
      <c r="S11" s="26">
        <v>0.25</v>
      </c>
      <c r="T11" s="26">
        <f t="shared" si="0"/>
        <v>0.5</v>
      </c>
    </row>
    <row r="12" spans="1:20">
      <c r="A12" s="341" t="s">
        <v>906</v>
      </c>
      <c r="B12" s="69"/>
      <c r="C12" s="342" t="s">
        <v>907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0.25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f t="shared" si="0"/>
        <v>0.25</v>
      </c>
    </row>
    <row r="13" spans="1:20">
      <c r="A13" s="341" t="s">
        <v>908</v>
      </c>
      <c r="B13" s="69"/>
      <c r="C13" s="342" t="s">
        <v>909</v>
      </c>
      <c r="D13" s="26">
        <v>0.25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0.25</v>
      </c>
      <c r="M13" s="26">
        <v>0</v>
      </c>
      <c r="N13" s="26">
        <v>0.25</v>
      </c>
      <c r="O13" s="26">
        <v>0</v>
      </c>
      <c r="P13" s="26">
        <v>0</v>
      </c>
      <c r="Q13" s="26">
        <v>0</v>
      </c>
      <c r="R13" s="26">
        <v>0</v>
      </c>
      <c r="S13" s="26">
        <v>0.25</v>
      </c>
      <c r="T13" s="26">
        <f t="shared" si="0"/>
        <v>1</v>
      </c>
    </row>
    <row r="14" spans="1:20">
      <c r="A14" s="341" t="s">
        <v>910</v>
      </c>
      <c r="B14" s="69"/>
      <c r="C14" s="342" t="s">
        <v>911</v>
      </c>
      <c r="D14" s="26">
        <v>0.25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0.25</v>
      </c>
      <c r="M14" s="26">
        <v>0</v>
      </c>
      <c r="N14" s="26">
        <v>0.25</v>
      </c>
      <c r="O14" s="26">
        <v>0</v>
      </c>
      <c r="P14" s="26">
        <v>0</v>
      </c>
      <c r="Q14" s="26">
        <v>0</v>
      </c>
      <c r="R14" s="26">
        <v>0</v>
      </c>
      <c r="S14" s="26">
        <v>0.25</v>
      </c>
      <c r="T14" s="26">
        <f t="shared" si="0"/>
        <v>1</v>
      </c>
    </row>
    <row r="15" spans="1:20">
      <c r="A15" s="341" t="s">
        <v>912</v>
      </c>
      <c r="B15" s="69"/>
      <c r="C15" s="342" t="s">
        <v>913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0.25</v>
      </c>
      <c r="O15" s="26">
        <v>0</v>
      </c>
      <c r="P15" s="26">
        <v>0.25</v>
      </c>
      <c r="Q15" s="26">
        <v>0</v>
      </c>
      <c r="R15" s="26">
        <v>0</v>
      </c>
      <c r="S15" s="26">
        <v>0</v>
      </c>
      <c r="T15" s="26">
        <f t="shared" si="0"/>
        <v>0.5</v>
      </c>
    </row>
    <row r="16" spans="1:20">
      <c r="A16" s="341" t="s">
        <v>914</v>
      </c>
      <c r="B16" s="69"/>
      <c r="C16" s="342" t="s">
        <v>915</v>
      </c>
      <c r="D16" s="26">
        <v>0.25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0.25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f t="shared" si="0"/>
        <v>0.5</v>
      </c>
    </row>
    <row r="17" spans="1:20">
      <c r="A17" s="341" t="s">
        <v>916</v>
      </c>
      <c r="B17" s="69"/>
      <c r="C17" s="342" t="s">
        <v>917</v>
      </c>
      <c r="D17" s="26">
        <v>0.25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0.25</v>
      </c>
      <c r="M17" s="26">
        <v>0</v>
      </c>
      <c r="N17" s="26">
        <v>0.25</v>
      </c>
      <c r="O17" s="26">
        <v>0</v>
      </c>
      <c r="P17" s="26">
        <v>0</v>
      </c>
      <c r="Q17" s="26">
        <v>0</v>
      </c>
      <c r="R17" s="26">
        <v>0</v>
      </c>
      <c r="S17" s="26">
        <v>0.25</v>
      </c>
      <c r="T17" s="26">
        <f t="shared" si="0"/>
        <v>1</v>
      </c>
    </row>
    <row r="18" spans="1:20">
      <c r="A18" s="341" t="s">
        <v>918</v>
      </c>
      <c r="B18" s="69"/>
      <c r="C18" s="342" t="s">
        <v>919</v>
      </c>
      <c r="D18" s="26">
        <v>0.25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0.25</v>
      </c>
      <c r="O18" s="26">
        <v>0</v>
      </c>
      <c r="P18" s="26">
        <v>0</v>
      </c>
      <c r="Q18" s="26">
        <v>0</v>
      </c>
      <c r="R18" s="26">
        <v>0</v>
      </c>
      <c r="S18" s="26">
        <v>0.25</v>
      </c>
      <c r="T18" s="26">
        <f t="shared" si="0"/>
        <v>0.75</v>
      </c>
    </row>
    <row r="19" spans="1:20">
      <c r="A19" s="341" t="s">
        <v>920</v>
      </c>
      <c r="B19" s="69"/>
      <c r="C19" s="342" t="s">
        <v>921</v>
      </c>
      <c r="D19" s="26">
        <v>0</v>
      </c>
      <c r="E19" s="26">
        <v>0.25</v>
      </c>
      <c r="F19" s="26">
        <v>0</v>
      </c>
      <c r="G19" s="26">
        <v>0.25</v>
      </c>
      <c r="H19" s="26">
        <v>0</v>
      </c>
      <c r="I19" s="26">
        <v>0</v>
      </c>
      <c r="J19" s="26">
        <v>0</v>
      </c>
      <c r="K19" s="26">
        <v>0</v>
      </c>
      <c r="L19" s="26">
        <v>0.25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f t="shared" si="0"/>
        <v>0.75</v>
      </c>
    </row>
    <row r="20" spans="1:20">
      <c r="A20" s="341" t="s">
        <v>922</v>
      </c>
      <c r="B20" s="69"/>
      <c r="C20" s="342" t="s">
        <v>923</v>
      </c>
      <c r="D20" s="26">
        <v>0</v>
      </c>
      <c r="E20" s="26">
        <v>0.25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0.25</v>
      </c>
      <c r="T20" s="26">
        <f t="shared" si="0"/>
        <v>0.5</v>
      </c>
    </row>
    <row r="21" spans="1:20">
      <c r="A21" s="341" t="s">
        <v>924</v>
      </c>
      <c r="B21" s="69"/>
      <c r="C21" s="342" t="s">
        <v>925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0.5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f t="shared" si="0"/>
        <v>0.5</v>
      </c>
    </row>
    <row r="22" spans="1:20">
      <c r="A22" s="341" t="s">
        <v>926</v>
      </c>
      <c r="B22" s="69"/>
      <c r="C22" s="342" t="s">
        <v>927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0.25</v>
      </c>
      <c r="O22" s="26">
        <v>0</v>
      </c>
      <c r="P22" s="26">
        <v>0</v>
      </c>
      <c r="Q22" s="26">
        <v>0</v>
      </c>
      <c r="R22" s="26">
        <v>0</v>
      </c>
      <c r="S22" s="26">
        <v>0.25</v>
      </c>
      <c r="T22" s="26">
        <f t="shared" si="0"/>
        <v>0.5</v>
      </c>
    </row>
    <row r="23" spans="1:20">
      <c r="A23" s="341" t="s">
        <v>928</v>
      </c>
      <c r="B23" s="69"/>
      <c r="C23" s="342" t="s">
        <v>929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0.25</v>
      </c>
      <c r="K23" s="26">
        <v>0</v>
      </c>
      <c r="L23" s="26">
        <v>0</v>
      </c>
      <c r="M23" s="26">
        <v>0</v>
      </c>
      <c r="N23" s="26">
        <v>0.25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f t="shared" si="0"/>
        <v>0.5</v>
      </c>
    </row>
    <row r="24" spans="1:20">
      <c r="A24" s="341" t="s">
        <v>930</v>
      </c>
      <c r="B24" s="69"/>
      <c r="C24" s="342" t="s">
        <v>931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0.25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f t="shared" si="0"/>
        <v>0.25</v>
      </c>
    </row>
    <row r="25" spans="1:20">
      <c r="A25" s="341" t="s">
        <v>932</v>
      </c>
      <c r="B25" s="69"/>
      <c r="C25" s="342" t="s">
        <v>933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0.25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f t="shared" si="0"/>
        <v>0.25</v>
      </c>
    </row>
    <row r="26" spans="1:20">
      <c r="A26" s="341" t="s">
        <v>934</v>
      </c>
      <c r="B26" s="69"/>
      <c r="C26" s="342" t="s">
        <v>935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0.25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f t="shared" si="0"/>
        <v>0.25</v>
      </c>
    </row>
    <row r="27" spans="1:20">
      <c r="A27" s="341" t="s">
        <v>936</v>
      </c>
      <c r="B27" s="69"/>
      <c r="C27" s="342" t="s">
        <v>937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0.25</v>
      </c>
      <c r="M27" s="26">
        <v>0</v>
      </c>
      <c r="N27" s="26">
        <v>0.25</v>
      </c>
      <c r="O27" s="26">
        <v>0</v>
      </c>
      <c r="P27" s="26">
        <v>0</v>
      </c>
      <c r="Q27" s="26">
        <v>0</v>
      </c>
      <c r="R27" s="26">
        <v>0</v>
      </c>
      <c r="S27" s="26">
        <v>0.25</v>
      </c>
      <c r="T27" s="26">
        <f t="shared" si="0"/>
        <v>0.75</v>
      </c>
    </row>
    <row r="28" spans="1:20">
      <c r="A28" s="341" t="s">
        <v>938</v>
      </c>
      <c r="B28" s="69"/>
      <c r="C28" s="342" t="s">
        <v>939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0.25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f t="shared" si="0"/>
        <v>0.25</v>
      </c>
    </row>
    <row r="29" spans="1:20">
      <c r="A29" s="341" t="s">
        <v>940</v>
      </c>
      <c r="B29" s="69"/>
      <c r="C29" s="342" t="s">
        <v>941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0.25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f t="shared" si="0"/>
        <v>0.25</v>
      </c>
    </row>
    <row r="30" spans="1:20">
      <c r="A30" s="341" t="s">
        <v>942</v>
      </c>
      <c r="B30" s="69"/>
      <c r="C30" s="342" t="s">
        <v>943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0.25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0.25</v>
      </c>
      <c r="T30" s="26">
        <f t="shared" si="0"/>
        <v>0.5</v>
      </c>
    </row>
    <row r="31" spans="1:20">
      <c r="A31" s="341" t="s">
        <v>944</v>
      </c>
      <c r="B31" s="69"/>
      <c r="C31" s="342" t="s">
        <v>945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0.25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f t="shared" si="0"/>
        <v>0.25</v>
      </c>
    </row>
    <row r="32" spans="1:20">
      <c r="A32" s="341" t="s">
        <v>946</v>
      </c>
      <c r="B32" s="69"/>
      <c r="C32" s="342" t="s">
        <v>947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f t="shared" si="0"/>
        <v>0</v>
      </c>
    </row>
    <row r="33" spans="1:20">
      <c r="A33" s="341" t="s">
        <v>948</v>
      </c>
      <c r="B33" s="69"/>
      <c r="C33" s="342" t="s">
        <v>949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0.25</v>
      </c>
      <c r="O33" s="26">
        <v>0</v>
      </c>
      <c r="P33" s="26">
        <v>0</v>
      </c>
      <c r="Q33" s="26">
        <v>0</v>
      </c>
      <c r="R33" s="26">
        <v>0</v>
      </c>
      <c r="S33" s="26">
        <v>0.25</v>
      </c>
      <c r="T33" s="26">
        <f t="shared" si="0"/>
        <v>0.5</v>
      </c>
    </row>
    <row r="34" spans="1:20">
      <c r="A34" s="341" t="s">
        <v>950</v>
      </c>
      <c r="B34" s="69"/>
      <c r="C34" s="342" t="s">
        <v>951</v>
      </c>
      <c r="D34" s="26">
        <v>0</v>
      </c>
      <c r="E34" s="26">
        <v>0</v>
      </c>
      <c r="F34" s="26">
        <v>0.25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0.25</v>
      </c>
      <c r="M34" s="26">
        <v>0.25</v>
      </c>
      <c r="N34" s="26">
        <v>0.25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f t="shared" si="0"/>
        <v>1</v>
      </c>
    </row>
    <row r="35" spans="1:20">
      <c r="A35" s="341" t="s">
        <v>952</v>
      </c>
      <c r="B35" s="69"/>
      <c r="C35" s="342" t="s">
        <v>953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0.25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0.25</v>
      </c>
      <c r="T35" s="26">
        <f t="shared" si="0"/>
        <v>0.5</v>
      </c>
    </row>
    <row r="36" spans="1:20">
      <c r="A36" s="341" t="s">
        <v>954</v>
      </c>
      <c r="B36" s="69"/>
      <c r="C36" s="342" t="s">
        <v>955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0.25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f t="shared" si="0"/>
        <v>0.25</v>
      </c>
    </row>
    <row r="37" spans="1:20">
      <c r="A37" s="341" t="s">
        <v>956</v>
      </c>
      <c r="B37" s="69"/>
      <c r="C37" s="342" t="s">
        <v>957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0.5</v>
      </c>
      <c r="J37" s="26">
        <v>0</v>
      </c>
      <c r="K37" s="26">
        <v>0</v>
      </c>
      <c r="L37" s="26">
        <v>0</v>
      </c>
      <c r="M37" s="26">
        <v>0</v>
      </c>
      <c r="N37" s="26">
        <v>0.25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f t="shared" si="0"/>
        <v>0.75</v>
      </c>
    </row>
    <row r="38" spans="1:20">
      <c r="A38" s="341" t="s">
        <v>958</v>
      </c>
      <c r="B38" s="69"/>
      <c r="C38" s="342" t="s">
        <v>959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0.5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f t="shared" si="0"/>
        <v>0.5</v>
      </c>
    </row>
    <row r="39" spans="1:20">
      <c r="A39" s="341" t="s">
        <v>960</v>
      </c>
      <c r="B39" s="69"/>
      <c r="C39" s="342" t="s">
        <v>961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f t="shared" si="0"/>
        <v>0</v>
      </c>
    </row>
    <row r="40" spans="1:20">
      <c r="A40" s="341" t="s">
        <v>962</v>
      </c>
      <c r="B40" s="69"/>
      <c r="C40" s="342" t="s">
        <v>963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0.25</v>
      </c>
      <c r="M40" s="26">
        <v>0</v>
      </c>
      <c r="N40" s="26">
        <v>0.25</v>
      </c>
      <c r="O40" s="26">
        <v>0</v>
      </c>
      <c r="P40" s="26">
        <v>0.25</v>
      </c>
      <c r="Q40" s="26">
        <v>0.25</v>
      </c>
      <c r="R40" s="26">
        <v>0</v>
      </c>
      <c r="S40" s="26">
        <v>0</v>
      </c>
      <c r="T40" s="26">
        <f t="shared" si="0"/>
        <v>1</v>
      </c>
    </row>
    <row r="41" spans="1:20">
      <c r="A41" s="341" t="s">
        <v>964</v>
      </c>
      <c r="B41" s="69"/>
      <c r="C41" s="342" t="s">
        <v>965</v>
      </c>
      <c r="D41" s="26">
        <v>0</v>
      </c>
      <c r="E41" s="26">
        <v>0</v>
      </c>
      <c r="F41" s="26">
        <v>0</v>
      </c>
      <c r="G41" s="26">
        <v>0</v>
      </c>
      <c r="H41" s="26">
        <v>0.25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0.25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f t="shared" si="0"/>
        <v>0.5</v>
      </c>
    </row>
    <row r="42" spans="1:20">
      <c r="A42" s="341" t="s">
        <v>966</v>
      </c>
      <c r="B42" s="69"/>
      <c r="C42" s="342" t="s">
        <v>967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0.25</v>
      </c>
      <c r="T42" s="26">
        <f t="shared" si="0"/>
        <v>0.25</v>
      </c>
    </row>
    <row r="43" spans="1:20">
      <c r="A43" s="341" t="s">
        <v>968</v>
      </c>
      <c r="B43" s="69"/>
      <c r="C43" s="342" t="s">
        <v>969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0.25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f t="shared" si="0"/>
        <v>0.25</v>
      </c>
    </row>
    <row r="44" spans="1:20">
      <c r="A44" s="341" t="s">
        <v>970</v>
      </c>
      <c r="B44" s="69"/>
      <c r="C44" s="342" t="s">
        <v>971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0.25</v>
      </c>
      <c r="P44" s="26">
        <v>0</v>
      </c>
      <c r="Q44" s="26">
        <v>0</v>
      </c>
      <c r="R44" s="26">
        <v>0</v>
      </c>
      <c r="S44" s="26">
        <v>0</v>
      </c>
      <c r="T44" s="26">
        <f t="shared" si="0"/>
        <v>0.25</v>
      </c>
    </row>
    <row r="45" spans="1:20">
      <c r="A45" s="341" t="s">
        <v>972</v>
      </c>
      <c r="B45" s="69"/>
      <c r="C45" s="342" t="s">
        <v>973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0.25</v>
      </c>
      <c r="L45" s="26">
        <v>0.25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f t="shared" si="0"/>
        <v>0.5</v>
      </c>
    </row>
  </sheetData>
  <mergeCells count="62"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A1:C2"/>
    <mergeCell ref="D1:T2"/>
  </mergeCells>
  <pageMargins left="0.699305555555556" right="0.699305555555556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45"/>
  <sheetViews>
    <sheetView topLeftCell="A4" workbookViewId="0">
      <selection activeCell="I27" sqref="I27"/>
    </sheetView>
  </sheetViews>
  <sheetFormatPr defaultColWidth="9" defaultRowHeight="13.5"/>
  <cols>
    <col min="4" max="4" width="15.775" customWidth="1"/>
    <col min="5" max="5" width="10.6666666666667" customWidth="1"/>
    <col min="6" max="6" width="10.3333333333333" customWidth="1"/>
    <col min="7" max="7" width="11" customWidth="1"/>
    <col min="9" max="9" width="10.6666666666667" customWidth="1"/>
    <col min="10" max="10" width="11.1083333333333" customWidth="1"/>
    <col min="11" max="11" width="13.4416666666667" customWidth="1"/>
  </cols>
  <sheetData>
    <row r="1" customHeight="1" spans="1:23">
      <c r="A1" s="30" t="s">
        <v>974</v>
      </c>
      <c r="B1" s="31"/>
      <c r="C1" s="32"/>
      <c r="D1" s="33" t="s">
        <v>1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</row>
    <row r="2" customHeight="1" spans="1:23">
      <c r="A2" s="35"/>
      <c r="B2" s="35"/>
      <c r="C2" s="36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</row>
    <row r="3" ht="27" customHeight="1" spans="1:23">
      <c r="A3" s="37" t="s">
        <v>2</v>
      </c>
      <c r="B3" s="38"/>
      <c r="C3" s="39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53"/>
      <c r="R3" s="53"/>
      <c r="S3" s="53"/>
      <c r="T3" s="54" t="s">
        <v>975</v>
      </c>
      <c r="U3" s="53"/>
      <c r="V3" s="53"/>
      <c r="W3" s="53"/>
    </row>
    <row r="4" ht="44.4" customHeight="1" spans="1:23">
      <c r="A4" s="41" t="s">
        <v>7</v>
      </c>
      <c r="B4" s="38"/>
      <c r="C4" s="39"/>
      <c r="D4" s="42" t="s">
        <v>889</v>
      </c>
      <c r="E4" s="42" t="s">
        <v>566</v>
      </c>
      <c r="F4" s="42" t="s">
        <v>227</v>
      </c>
      <c r="G4" s="42" t="s">
        <v>976</v>
      </c>
      <c r="H4" s="42" t="s">
        <v>977</v>
      </c>
      <c r="I4" s="42" t="s">
        <v>978</v>
      </c>
      <c r="J4" s="42" t="s">
        <v>979</v>
      </c>
      <c r="K4" s="51" t="s">
        <v>220</v>
      </c>
      <c r="L4" s="42" t="s">
        <v>412</v>
      </c>
      <c r="M4" s="42" t="s">
        <v>980</v>
      </c>
      <c r="N4" s="42" t="s">
        <v>322</v>
      </c>
      <c r="O4" s="42" t="s">
        <v>981</v>
      </c>
      <c r="P4" s="42" t="s">
        <v>982</v>
      </c>
      <c r="Q4" s="55" t="s">
        <v>983</v>
      </c>
      <c r="R4" s="55" t="s">
        <v>984</v>
      </c>
      <c r="S4" s="55" t="s">
        <v>985</v>
      </c>
      <c r="T4" s="55" t="s">
        <v>986</v>
      </c>
      <c r="U4" s="55" t="s">
        <v>149</v>
      </c>
      <c r="V4" s="55" t="s">
        <v>987</v>
      </c>
      <c r="W4" s="55" t="s">
        <v>988</v>
      </c>
    </row>
    <row r="5" ht="14.25" customHeight="1" spans="1:23">
      <c r="A5" s="41" t="s">
        <v>3</v>
      </c>
      <c r="B5" s="38"/>
      <c r="C5" s="39"/>
      <c r="D5" s="43" t="s">
        <v>5</v>
      </c>
      <c r="E5" s="44"/>
      <c r="F5" s="44"/>
      <c r="G5" s="44"/>
      <c r="H5" s="43" t="s">
        <v>989</v>
      </c>
      <c r="I5" s="44"/>
      <c r="J5" s="44"/>
      <c r="K5" s="44"/>
      <c r="L5" s="52"/>
      <c r="M5" s="52"/>
      <c r="N5" s="43" t="s">
        <v>156</v>
      </c>
      <c r="O5" s="43" t="s">
        <v>346</v>
      </c>
      <c r="P5" s="43" t="s">
        <v>5</v>
      </c>
      <c r="Q5" s="43" t="s">
        <v>237</v>
      </c>
      <c r="R5" s="43" t="s">
        <v>5</v>
      </c>
      <c r="S5" s="52"/>
      <c r="T5" s="52"/>
      <c r="U5" s="52"/>
      <c r="V5" s="52"/>
      <c r="W5" s="52"/>
    </row>
    <row r="6" spans="1:23">
      <c r="A6" s="37" t="s">
        <v>990</v>
      </c>
      <c r="B6" s="39"/>
      <c r="C6" s="42" t="s">
        <v>12</v>
      </c>
      <c r="D6" s="45"/>
      <c r="E6" s="40"/>
      <c r="F6" s="40"/>
      <c r="G6" s="40"/>
      <c r="H6" s="45"/>
      <c r="I6" s="40"/>
      <c r="J6" s="40"/>
      <c r="K6" s="40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</row>
    <row r="7" spans="1:23">
      <c r="A7" s="46">
        <v>201715041</v>
      </c>
      <c r="B7" s="47"/>
      <c r="C7" s="48" t="s">
        <v>991</v>
      </c>
      <c r="D7" s="49">
        <v>0</v>
      </c>
      <c r="E7" s="49">
        <v>0</v>
      </c>
      <c r="F7" s="49">
        <v>0</v>
      </c>
      <c r="G7" s="49">
        <v>0</v>
      </c>
      <c r="H7" s="49">
        <v>0</v>
      </c>
      <c r="I7" s="49">
        <v>0</v>
      </c>
      <c r="J7" s="49">
        <v>0</v>
      </c>
      <c r="K7" s="50">
        <v>0.25</v>
      </c>
      <c r="L7" s="50">
        <v>0.5</v>
      </c>
      <c r="M7" s="49">
        <v>0</v>
      </c>
      <c r="N7" s="49">
        <v>0</v>
      </c>
      <c r="O7" s="49">
        <v>0</v>
      </c>
      <c r="P7" s="49">
        <v>0</v>
      </c>
      <c r="Q7" s="49">
        <v>0</v>
      </c>
      <c r="R7" s="50">
        <v>0.25</v>
      </c>
      <c r="S7" s="49">
        <v>0</v>
      </c>
      <c r="T7" s="49">
        <v>0</v>
      </c>
      <c r="U7" s="49">
        <v>0</v>
      </c>
      <c r="V7" s="49">
        <v>0</v>
      </c>
      <c r="W7" s="56">
        <f t="shared" ref="W7:W19" si="0">SUM(D7:V7)</f>
        <v>1</v>
      </c>
    </row>
    <row r="8" spans="1:23">
      <c r="A8" s="46">
        <v>201715042</v>
      </c>
      <c r="B8" s="47"/>
      <c r="C8" s="48" t="s">
        <v>992</v>
      </c>
      <c r="D8" s="50">
        <v>0.25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49">
        <v>0</v>
      </c>
      <c r="K8" s="50">
        <v>0.25</v>
      </c>
      <c r="L8" s="50">
        <v>0.5</v>
      </c>
      <c r="M8" s="49">
        <v>0</v>
      </c>
      <c r="N8" s="49">
        <v>0</v>
      </c>
      <c r="O8" s="49">
        <v>0</v>
      </c>
      <c r="P8" s="49">
        <v>0</v>
      </c>
      <c r="Q8" s="49">
        <v>0</v>
      </c>
      <c r="R8" s="50">
        <v>0.25</v>
      </c>
      <c r="S8" s="49">
        <v>0</v>
      </c>
      <c r="T8" s="49">
        <v>0</v>
      </c>
      <c r="U8" s="49">
        <v>0</v>
      </c>
      <c r="V8" s="49">
        <v>0</v>
      </c>
      <c r="W8" s="56">
        <f t="shared" si="0"/>
        <v>1.25</v>
      </c>
    </row>
    <row r="9" spans="1:23">
      <c r="A9" s="46">
        <v>201715043</v>
      </c>
      <c r="B9" s="47"/>
      <c r="C9" s="48" t="s">
        <v>993</v>
      </c>
      <c r="D9" s="49">
        <v>0</v>
      </c>
      <c r="E9" s="49">
        <v>0</v>
      </c>
      <c r="F9" s="49">
        <v>0</v>
      </c>
      <c r="G9" s="49">
        <v>0</v>
      </c>
      <c r="H9" s="49">
        <v>0</v>
      </c>
      <c r="I9" s="49">
        <v>0</v>
      </c>
      <c r="J9" s="49">
        <v>0</v>
      </c>
      <c r="K9" s="49">
        <v>0</v>
      </c>
      <c r="L9" s="50">
        <v>0.5</v>
      </c>
      <c r="M9" s="49">
        <v>0</v>
      </c>
      <c r="N9" s="49">
        <v>0</v>
      </c>
      <c r="O9" s="49">
        <v>0</v>
      </c>
      <c r="P9" s="49">
        <v>0</v>
      </c>
      <c r="Q9" s="49">
        <v>0</v>
      </c>
      <c r="R9" s="49">
        <v>0</v>
      </c>
      <c r="S9" s="49">
        <v>0</v>
      </c>
      <c r="T9" s="49">
        <v>0</v>
      </c>
      <c r="U9" s="49">
        <v>0</v>
      </c>
      <c r="V9" s="49">
        <v>0</v>
      </c>
      <c r="W9" s="56">
        <f t="shared" si="0"/>
        <v>0.5</v>
      </c>
    </row>
    <row r="10" spans="1:23">
      <c r="A10" s="46">
        <v>201715044</v>
      </c>
      <c r="B10" s="47"/>
      <c r="C10" s="48" t="s">
        <v>994</v>
      </c>
      <c r="D10" s="50">
        <v>0.25</v>
      </c>
      <c r="E10" s="49">
        <v>0</v>
      </c>
      <c r="F10" s="50">
        <v>0.25</v>
      </c>
      <c r="G10" s="49">
        <v>0</v>
      </c>
      <c r="H10" s="49">
        <v>0</v>
      </c>
      <c r="I10" s="49">
        <v>0</v>
      </c>
      <c r="J10" s="49">
        <v>0</v>
      </c>
      <c r="K10" s="50">
        <v>0.25</v>
      </c>
      <c r="L10" s="49">
        <v>0</v>
      </c>
      <c r="M10" s="49">
        <v>0</v>
      </c>
      <c r="N10" s="49">
        <v>0</v>
      </c>
      <c r="O10" s="50">
        <v>0.25</v>
      </c>
      <c r="P10" s="49">
        <v>0</v>
      </c>
      <c r="Q10" s="49">
        <v>0</v>
      </c>
      <c r="R10" s="50">
        <v>0.25</v>
      </c>
      <c r="S10" s="50">
        <v>0.25</v>
      </c>
      <c r="T10" s="49">
        <v>0</v>
      </c>
      <c r="U10" s="50">
        <v>0.25</v>
      </c>
      <c r="V10" s="49">
        <v>0</v>
      </c>
      <c r="W10" s="56">
        <f t="shared" si="0"/>
        <v>1.75</v>
      </c>
    </row>
    <row r="11" spans="1:23">
      <c r="A11" s="46">
        <v>201715045</v>
      </c>
      <c r="B11" s="47"/>
      <c r="C11" s="48" t="s">
        <v>995</v>
      </c>
      <c r="D11" s="49">
        <v>0</v>
      </c>
      <c r="E11" s="49">
        <v>0</v>
      </c>
      <c r="F11" s="50">
        <v>0.25</v>
      </c>
      <c r="G11" s="49">
        <v>0</v>
      </c>
      <c r="H11" s="49">
        <v>0</v>
      </c>
      <c r="I11" s="49">
        <v>0</v>
      </c>
      <c r="J11" s="49">
        <v>0</v>
      </c>
      <c r="K11" s="49">
        <v>0</v>
      </c>
      <c r="L11" s="49">
        <v>0</v>
      </c>
      <c r="M11" s="49">
        <v>0</v>
      </c>
      <c r="N11" s="49">
        <v>0</v>
      </c>
      <c r="O11" s="49">
        <v>0</v>
      </c>
      <c r="P11" s="49">
        <v>0</v>
      </c>
      <c r="Q11" s="49">
        <v>0</v>
      </c>
      <c r="R11" s="49">
        <v>0</v>
      </c>
      <c r="S11" s="49">
        <v>0</v>
      </c>
      <c r="T11" s="49">
        <v>0</v>
      </c>
      <c r="U11" s="49">
        <v>0</v>
      </c>
      <c r="V11" s="50">
        <v>0.5</v>
      </c>
      <c r="W11" s="56">
        <f t="shared" si="0"/>
        <v>0.75</v>
      </c>
    </row>
    <row r="12" spans="1:23">
      <c r="A12" s="46">
        <v>201715046</v>
      </c>
      <c r="B12" s="47"/>
      <c r="C12" s="48" t="s">
        <v>996</v>
      </c>
      <c r="D12" s="49">
        <v>0</v>
      </c>
      <c r="E12" s="50">
        <v>0.25</v>
      </c>
      <c r="F12" s="50">
        <v>0.25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49">
        <v>0</v>
      </c>
      <c r="M12" s="49">
        <v>0</v>
      </c>
      <c r="N12" s="49">
        <v>0</v>
      </c>
      <c r="O12" s="49">
        <v>0</v>
      </c>
      <c r="P12" s="49">
        <v>0</v>
      </c>
      <c r="Q12" s="49">
        <v>0</v>
      </c>
      <c r="R12" s="49">
        <v>0</v>
      </c>
      <c r="S12" s="49">
        <v>0</v>
      </c>
      <c r="T12" s="49">
        <v>0</v>
      </c>
      <c r="U12" s="49">
        <v>0</v>
      </c>
      <c r="V12" s="49">
        <v>0</v>
      </c>
      <c r="W12" s="56">
        <f t="shared" si="0"/>
        <v>0.5</v>
      </c>
    </row>
    <row r="13" spans="1:23">
      <c r="A13" s="46">
        <v>201815047</v>
      </c>
      <c r="B13" s="47"/>
      <c r="C13" s="48" t="s">
        <v>997</v>
      </c>
      <c r="D13" s="49">
        <v>0</v>
      </c>
      <c r="E13" s="49">
        <v>0</v>
      </c>
      <c r="F13" s="50">
        <v>0.25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49">
        <v>0</v>
      </c>
      <c r="M13" s="50">
        <v>0.25</v>
      </c>
      <c r="N13" s="49">
        <v>0</v>
      </c>
      <c r="O13" s="49">
        <v>0</v>
      </c>
      <c r="P13" s="49">
        <v>0</v>
      </c>
      <c r="Q13" s="49">
        <v>0</v>
      </c>
      <c r="R13" s="49">
        <v>0</v>
      </c>
      <c r="S13" s="49">
        <v>0</v>
      </c>
      <c r="T13" s="49">
        <v>0</v>
      </c>
      <c r="U13" s="49">
        <v>0</v>
      </c>
      <c r="V13" s="49">
        <v>0</v>
      </c>
      <c r="W13" s="56">
        <f t="shared" si="0"/>
        <v>0.5</v>
      </c>
    </row>
    <row r="14" spans="1:23">
      <c r="A14" s="46">
        <v>201715048</v>
      </c>
      <c r="B14" s="47"/>
      <c r="C14" s="48" t="s">
        <v>998</v>
      </c>
      <c r="D14" s="49">
        <v>0</v>
      </c>
      <c r="E14" s="50">
        <v>0.25</v>
      </c>
      <c r="F14" s="50">
        <v>0.25</v>
      </c>
      <c r="G14" s="49">
        <v>0</v>
      </c>
      <c r="H14" s="49">
        <v>0</v>
      </c>
      <c r="I14" s="50">
        <v>0.25</v>
      </c>
      <c r="J14" s="49">
        <v>0</v>
      </c>
      <c r="K14" s="50">
        <v>0.25</v>
      </c>
      <c r="L14" s="50">
        <v>0.5</v>
      </c>
      <c r="M14" s="49">
        <v>0</v>
      </c>
      <c r="N14" s="49">
        <v>0</v>
      </c>
      <c r="O14" s="49">
        <v>0</v>
      </c>
      <c r="P14" s="49">
        <v>0</v>
      </c>
      <c r="Q14" s="49">
        <v>0</v>
      </c>
      <c r="R14" s="49">
        <v>0</v>
      </c>
      <c r="S14" s="49">
        <v>0</v>
      </c>
      <c r="T14" s="50">
        <v>0.25</v>
      </c>
      <c r="U14" s="49">
        <v>0</v>
      </c>
      <c r="V14" s="49">
        <v>0</v>
      </c>
      <c r="W14" s="56">
        <f t="shared" si="0"/>
        <v>1.75</v>
      </c>
    </row>
    <row r="15" spans="1:23">
      <c r="A15" s="46">
        <v>201715049</v>
      </c>
      <c r="B15" s="47"/>
      <c r="C15" s="48" t="s">
        <v>999</v>
      </c>
      <c r="D15" s="49">
        <v>0</v>
      </c>
      <c r="E15" s="50">
        <v>0.25</v>
      </c>
      <c r="F15" s="50">
        <v>0.25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49">
        <v>0</v>
      </c>
      <c r="N15" s="49">
        <v>0</v>
      </c>
      <c r="O15" s="49">
        <v>0</v>
      </c>
      <c r="P15" s="49">
        <v>0</v>
      </c>
      <c r="Q15" s="50">
        <v>0.25</v>
      </c>
      <c r="R15" s="49">
        <v>0</v>
      </c>
      <c r="S15" s="49">
        <v>0</v>
      </c>
      <c r="T15" s="49">
        <v>0</v>
      </c>
      <c r="U15" s="49">
        <v>0</v>
      </c>
      <c r="V15" s="50">
        <v>0.5</v>
      </c>
      <c r="W15" s="56">
        <f t="shared" si="0"/>
        <v>1.25</v>
      </c>
    </row>
    <row r="16" spans="1:23">
      <c r="A16" s="46">
        <v>201715050</v>
      </c>
      <c r="B16" s="47"/>
      <c r="C16" s="48" t="s">
        <v>1000</v>
      </c>
      <c r="D16" s="49">
        <v>0</v>
      </c>
      <c r="E16" s="49">
        <v>0</v>
      </c>
      <c r="F16" s="50">
        <v>0.25</v>
      </c>
      <c r="G16" s="49">
        <v>0</v>
      </c>
      <c r="H16" s="49">
        <v>0</v>
      </c>
      <c r="I16" s="49">
        <v>0</v>
      </c>
      <c r="J16" s="49">
        <v>0</v>
      </c>
      <c r="K16" s="49">
        <v>0</v>
      </c>
      <c r="L16" s="49">
        <v>0</v>
      </c>
      <c r="M16" s="49">
        <v>0</v>
      </c>
      <c r="N16" s="50">
        <v>0.25</v>
      </c>
      <c r="O16" s="49">
        <v>0</v>
      </c>
      <c r="P16" s="49">
        <v>0</v>
      </c>
      <c r="Q16" s="49">
        <v>0</v>
      </c>
      <c r="R16" s="49">
        <v>0</v>
      </c>
      <c r="S16" s="49">
        <v>0</v>
      </c>
      <c r="T16" s="49">
        <v>0</v>
      </c>
      <c r="U16" s="49">
        <v>0</v>
      </c>
      <c r="V16" s="49">
        <v>0</v>
      </c>
      <c r="W16" s="56">
        <f t="shared" si="0"/>
        <v>0.5</v>
      </c>
    </row>
    <row r="17" spans="1:23">
      <c r="A17" s="46">
        <v>201715051</v>
      </c>
      <c r="B17" s="47"/>
      <c r="C17" s="48" t="s">
        <v>1001</v>
      </c>
      <c r="D17" s="49">
        <v>0</v>
      </c>
      <c r="E17" s="49">
        <v>0</v>
      </c>
      <c r="F17" s="49">
        <v>0</v>
      </c>
      <c r="G17" s="49">
        <v>0</v>
      </c>
      <c r="H17" s="49">
        <v>0</v>
      </c>
      <c r="I17" s="49">
        <v>0</v>
      </c>
      <c r="J17" s="49">
        <v>0</v>
      </c>
      <c r="K17" s="50">
        <v>0.25</v>
      </c>
      <c r="L17" s="49">
        <v>0</v>
      </c>
      <c r="M17" s="49">
        <v>0</v>
      </c>
      <c r="N17" s="49">
        <v>0</v>
      </c>
      <c r="O17" s="49">
        <v>0</v>
      </c>
      <c r="P17" s="49">
        <v>0</v>
      </c>
      <c r="Q17" s="49">
        <v>0</v>
      </c>
      <c r="R17" s="49">
        <v>0</v>
      </c>
      <c r="S17" s="49">
        <v>0</v>
      </c>
      <c r="T17" s="49">
        <v>0</v>
      </c>
      <c r="U17" s="49">
        <v>0</v>
      </c>
      <c r="V17" s="49">
        <v>0</v>
      </c>
      <c r="W17" s="56">
        <f t="shared" si="0"/>
        <v>0.25</v>
      </c>
    </row>
    <row r="18" spans="1:23">
      <c r="A18" s="46">
        <v>201715052</v>
      </c>
      <c r="B18" s="47"/>
      <c r="C18" s="48" t="s">
        <v>1002</v>
      </c>
      <c r="D18" s="50">
        <v>0.25</v>
      </c>
      <c r="E18" s="49">
        <v>0</v>
      </c>
      <c r="F18" s="49">
        <v>0</v>
      </c>
      <c r="G18" s="49">
        <v>0</v>
      </c>
      <c r="H18" s="50">
        <v>0.25</v>
      </c>
      <c r="I18" s="49">
        <v>0</v>
      </c>
      <c r="J18" s="49">
        <v>0</v>
      </c>
      <c r="K18" s="49">
        <v>0</v>
      </c>
      <c r="L18" s="49">
        <v>0</v>
      </c>
      <c r="M18" s="49">
        <v>0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9">
        <v>0</v>
      </c>
      <c r="W18" s="56">
        <f t="shared" si="0"/>
        <v>0.5</v>
      </c>
    </row>
    <row r="19" spans="1:23">
      <c r="A19" s="46">
        <v>201715053</v>
      </c>
      <c r="B19" s="47"/>
      <c r="C19" s="48" t="s">
        <v>1003</v>
      </c>
      <c r="D19" s="50">
        <v>0.25</v>
      </c>
      <c r="E19" s="49">
        <v>0</v>
      </c>
      <c r="F19" s="50">
        <v>0.25</v>
      </c>
      <c r="G19" s="49">
        <v>0</v>
      </c>
      <c r="H19" s="49">
        <v>0</v>
      </c>
      <c r="I19" s="49">
        <v>0</v>
      </c>
      <c r="J19" s="49">
        <v>0</v>
      </c>
      <c r="K19" s="49">
        <v>0</v>
      </c>
      <c r="L19" s="49">
        <v>0</v>
      </c>
      <c r="M19" s="49">
        <v>0</v>
      </c>
      <c r="N19" s="49">
        <v>0</v>
      </c>
      <c r="O19" s="49">
        <v>0</v>
      </c>
      <c r="P19" s="49">
        <v>0</v>
      </c>
      <c r="Q19" s="50">
        <v>0.25</v>
      </c>
      <c r="R19" s="49">
        <v>0</v>
      </c>
      <c r="S19" s="49">
        <v>0</v>
      </c>
      <c r="T19" s="49">
        <v>0</v>
      </c>
      <c r="U19" s="49">
        <v>0</v>
      </c>
      <c r="V19" s="49">
        <v>0</v>
      </c>
      <c r="W19" s="56">
        <f t="shared" si="0"/>
        <v>0.75</v>
      </c>
    </row>
    <row r="20" spans="1:23">
      <c r="A20" s="46">
        <v>201715054</v>
      </c>
      <c r="B20" s="47"/>
      <c r="C20" s="48" t="s">
        <v>1004</v>
      </c>
      <c r="D20" s="50">
        <v>0.25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49">
        <v>0</v>
      </c>
      <c r="K20" s="49">
        <v>0</v>
      </c>
      <c r="L20" s="49">
        <v>0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0</v>
      </c>
      <c r="T20" s="49">
        <v>0</v>
      </c>
      <c r="U20" s="49">
        <v>0</v>
      </c>
      <c r="V20" s="50">
        <v>0.5</v>
      </c>
      <c r="W20" s="56">
        <v>0.75</v>
      </c>
    </row>
    <row r="21" spans="1:23">
      <c r="A21" s="46">
        <v>201715055</v>
      </c>
      <c r="B21" s="47"/>
      <c r="C21" s="48" t="s">
        <v>1005</v>
      </c>
      <c r="D21" s="50">
        <v>0.25</v>
      </c>
      <c r="E21" s="49">
        <v>0</v>
      </c>
      <c r="F21" s="50">
        <v>0.25</v>
      </c>
      <c r="G21" s="49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49">
        <v>0</v>
      </c>
      <c r="N21" s="49">
        <v>0</v>
      </c>
      <c r="O21" s="49">
        <v>0</v>
      </c>
      <c r="P21" s="49">
        <v>0</v>
      </c>
      <c r="Q21" s="50">
        <v>0.25</v>
      </c>
      <c r="R21" s="49">
        <v>0</v>
      </c>
      <c r="S21" s="49">
        <v>0</v>
      </c>
      <c r="T21" s="49">
        <v>0</v>
      </c>
      <c r="U21" s="49">
        <v>0</v>
      </c>
      <c r="V21" s="49">
        <v>0</v>
      </c>
      <c r="W21" s="56">
        <f t="shared" ref="W21:W45" si="1">SUM(D21:V21)</f>
        <v>0.75</v>
      </c>
    </row>
    <row r="22" spans="1:23">
      <c r="A22" s="46">
        <v>201715056</v>
      </c>
      <c r="B22" s="47"/>
      <c r="C22" s="48" t="s">
        <v>1006</v>
      </c>
      <c r="D22" s="50">
        <v>0.25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49">
        <v>0</v>
      </c>
      <c r="K22" s="49">
        <v>0</v>
      </c>
      <c r="L22" s="49">
        <v>0</v>
      </c>
      <c r="M22" s="49">
        <v>0</v>
      </c>
      <c r="N22" s="50">
        <v>0.25</v>
      </c>
      <c r="O22" s="49">
        <v>0</v>
      </c>
      <c r="P22" s="49">
        <v>0</v>
      </c>
      <c r="Q22" s="49">
        <v>0</v>
      </c>
      <c r="R22" s="49">
        <v>0</v>
      </c>
      <c r="S22" s="49">
        <v>0</v>
      </c>
      <c r="T22" s="49">
        <v>0</v>
      </c>
      <c r="U22" s="49">
        <v>0</v>
      </c>
      <c r="V22" s="49">
        <v>0</v>
      </c>
      <c r="W22" s="56">
        <f t="shared" si="1"/>
        <v>0.5</v>
      </c>
    </row>
    <row r="23" spans="1:23">
      <c r="A23" s="46">
        <v>201715057</v>
      </c>
      <c r="B23" s="47"/>
      <c r="C23" s="48" t="s">
        <v>1007</v>
      </c>
      <c r="D23" s="50">
        <v>0.25</v>
      </c>
      <c r="E23" s="50">
        <v>0.25</v>
      </c>
      <c r="F23" s="50">
        <v>0.25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  <c r="R23" s="49">
        <v>0</v>
      </c>
      <c r="S23" s="49">
        <v>0</v>
      </c>
      <c r="T23" s="49">
        <v>0</v>
      </c>
      <c r="U23" s="49">
        <v>0</v>
      </c>
      <c r="V23" s="49">
        <v>0</v>
      </c>
      <c r="W23" s="56">
        <f t="shared" si="1"/>
        <v>0.75</v>
      </c>
    </row>
    <row r="24" spans="1:23">
      <c r="A24" s="46">
        <v>201715058</v>
      </c>
      <c r="B24" s="47"/>
      <c r="C24" s="48" t="s">
        <v>1008</v>
      </c>
      <c r="D24" s="50">
        <v>0.25</v>
      </c>
      <c r="E24" s="49">
        <v>0</v>
      </c>
      <c r="F24" s="50">
        <v>0.25</v>
      </c>
      <c r="G24" s="49">
        <v>0</v>
      </c>
      <c r="H24" s="49">
        <v>0</v>
      </c>
      <c r="I24" s="49"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49">
        <v>0</v>
      </c>
      <c r="P24" s="49">
        <v>0</v>
      </c>
      <c r="Q24" s="50">
        <v>0.25</v>
      </c>
      <c r="R24" s="49">
        <v>0</v>
      </c>
      <c r="S24" s="49">
        <v>0</v>
      </c>
      <c r="T24" s="49">
        <v>0</v>
      </c>
      <c r="U24" s="49">
        <v>0</v>
      </c>
      <c r="V24" s="49">
        <v>0</v>
      </c>
      <c r="W24" s="56">
        <f t="shared" si="1"/>
        <v>0.75</v>
      </c>
    </row>
    <row r="25" spans="1:23">
      <c r="A25" s="46">
        <v>201715059</v>
      </c>
      <c r="B25" s="47"/>
      <c r="C25" s="48" t="s">
        <v>1009</v>
      </c>
      <c r="D25" s="50">
        <v>0.25</v>
      </c>
      <c r="E25" s="49">
        <v>0</v>
      </c>
      <c r="F25" s="50">
        <v>0.25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  <c r="O25" s="49">
        <v>0</v>
      </c>
      <c r="P25" s="50">
        <v>0.25</v>
      </c>
      <c r="Q25" s="49">
        <v>0</v>
      </c>
      <c r="R25" s="49">
        <v>0</v>
      </c>
      <c r="S25" s="49">
        <v>0</v>
      </c>
      <c r="T25" s="49">
        <v>0</v>
      </c>
      <c r="U25" s="49">
        <v>0</v>
      </c>
      <c r="V25" s="49">
        <v>0</v>
      </c>
      <c r="W25" s="56">
        <f t="shared" si="1"/>
        <v>0.75</v>
      </c>
    </row>
    <row r="26" spans="1:23">
      <c r="A26" s="46">
        <v>201715060</v>
      </c>
      <c r="B26" s="47"/>
      <c r="C26" s="48" t="s">
        <v>1010</v>
      </c>
      <c r="D26" s="49">
        <v>0</v>
      </c>
      <c r="E26" s="49">
        <v>0</v>
      </c>
      <c r="F26" s="50">
        <v>0.25</v>
      </c>
      <c r="G26" s="49">
        <v>0</v>
      </c>
      <c r="H26" s="49">
        <v>0</v>
      </c>
      <c r="I26" s="49">
        <v>0</v>
      </c>
      <c r="J26" s="49">
        <v>0</v>
      </c>
      <c r="K26" s="50">
        <v>0.25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56">
        <f t="shared" si="1"/>
        <v>0.5</v>
      </c>
    </row>
    <row r="27" spans="1:23">
      <c r="A27" s="46">
        <v>201715061</v>
      </c>
      <c r="B27" s="47"/>
      <c r="C27" s="48" t="s">
        <v>1011</v>
      </c>
      <c r="D27" s="50">
        <v>0.25</v>
      </c>
      <c r="E27" s="50">
        <v>0.25</v>
      </c>
      <c r="F27" s="50">
        <v>0.25</v>
      </c>
      <c r="G27" s="49">
        <v>0</v>
      </c>
      <c r="H27" s="49">
        <v>0</v>
      </c>
      <c r="I27" s="49">
        <v>0</v>
      </c>
      <c r="J27" s="50">
        <v>0.25</v>
      </c>
      <c r="K27" s="50">
        <v>0.25</v>
      </c>
      <c r="L27" s="49">
        <v>0</v>
      </c>
      <c r="M27" s="49">
        <v>0</v>
      </c>
      <c r="N27" s="50">
        <v>0.25</v>
      </c>
      <c r="O27" s="50">
        <v>0.25</v>
      </c>
      <c r="P27" s="50">
        <v>0.25</v>
      </c>
      <c r="Q27" s="50">
        <v>0.5</v>
      </c>
      <c r="R27" s="49">
        <v>0</v>
      </c>
      <c r="S27" s="49">
        <v>0</v>
      </c>
      <c r="T27" s="49">
        <v>0</v>
      </c>
      <c r="U27" s="49">
        <v>0</v>
      </c>
      <c r="V27" s="49">
        <v>0</v>
      </c>
      <c r="W27" s="56">
        <f t="shared" si="1"/>
        <v>2.5</v>
      </c>
    </row>
    <row r="28" spans="1:23">
      <c r="A28" s="46">
        <v>201715062</v>
      </c>
      <c r="B28" s="47"/>
      <c r="C28" s="48" t="s">
        <v>1012</v>
      </c>
      <c r="D28" s="50">
        <v>0.25</v>
      </c>
      <c r="E28" s="49">
        <v>0</v>
      </c>
      <c r="F28" s="50">
        <v>0.25</v>
      </c>
      <c r="G28" s="49">
        <v>0</v>
      </c>
      <c r="H28" s="49">
        <v>0</v>
      </c>
      <c r="I28" s="49">
        <v>0</v>
      </c>
      <c r="J28" s="50">
        <v>0.25</v>
      </c>
      <c r="K28" s="50">
        <v>0.25</v>
      </c>
      <c r="L28" s="49">
        <v>0</v>
      </c>
      <c r="M28" s="50">
        <v>0.25</v>
      </c>
      <c r="N28" s="49">
        <v>0</v>
      </c>
      <c r="O28" s="50">
        <v>0.25</v>
      </c>
      <c r="P28" s="50">
        <v>0.25</v>
      </c>
      <c r="Q28" s="50">
        <v>0.5</v>
      </c>
      <c r="R28" s="49">
        <v>0</v>
      </c>
      <c r="S28" s="49">
        <v>0</v>
      </c>
      <c r="T28" s="49">
        <v>0</v>
      </c>
      <c r="U28" s="49">
        <v>0</v>
      </c>
      <c r="V28" s="49">
        <v>0</v>
      </c>
      <c r="W28" s="56">
        <f t="shared" si="1"/>
        <v>2.25</v>
      </c>
    </row>
    <row r="29" spans="1:23">
      <c r="A29" s="46">
        <v>201715063</v>
      </c>
      <c r="B29" s="47"/>
      <c r="C29" s="48" t="s">
        <v>1013</v>
      </c>
      <c r="D29" s="50">
        <v>0.25</v>
      </c>
      <c r="E29" s="49">
        <v>0</v>
      </c>
      <c r="F29" s="50">
        <v>0.25</v>
      </c>
      <c r="G29" s="49">
        <v>0</v>
      </c>
      <c r="H29" s="49">
        <v>0</v>
      </c>
      <c r="I29" s="49">
        <v>0</v>
      </c>
      <c r="J29" s="50">
        <v>0.25</v>
      </c>
      <c r="K29" s="50">
        <v>0.25</v>
      </c>
      <c r="L29" s="49">
        <v>0</v>
      </c>
      <c r="M29" s="49">
        <v>0</v>
      </c>
      <c r="N29" s="49">
        <v>0</v>
      </c>
      <c r="O29" s="50">
        <v>0.25</v>
      </c>
      <c r="P29" s="49">
        <v>0</v>
      </c>
      <c r="Q29" s="50">
        <v>0.5</v>
      </c>
      <c r="R29" s="49">
        <v>0</v>
      </c>
      <c r="S29" s="49">
        <v>0</v>
      </c>
      <c r="T29" s="49">
        <v>0</v>
      </c>
      <c r="U29" s="49">
        <v>0</v>
      </c>
      <c r="V29" s="49">
        <v>0</v>
      </c>
      <c r="W29" s="56">
        <f t="shared" si="1"/>
        <v>1.75</v>
      </c>
    </row>
    <row r="30" spans="1:23">
      <c r="A30" s="46">
        <v>201715064</v>
      </c>
      <c r="B30" s="47"/>
      <c r="C30" s="48" t="s">
        <v>1014</v>
      </c>
      <c r="D30" s="50">
        <v>0.25</v>
      </c>
      <c r="E30" s="50">
        <v>0</v>
      </c>
      <c r="F30" s="49">
        <v>0</v>
      </c>
      <c r="G30" s="50">
        <v>0.25</v>
      </c>
      <c r="H30" s="49">
        <v>0</v>
      </c>
      <c r="I30" s="49">
        <v>0</v>
      </c>
      <c r="J30" s="50">
        <v>0.25</v>
      </c>
      <c r="K30" s="50">
        <v>0.25</v>
      </c>
      <c r="L30" s="49">
        <v>0</v>
      </c>
      <c r="M30" s="49">
        <v>0</v>
      </c>
      <c r="N30" s="50">
        <v>0.25</v>
      </c>
      <c r="O30" s="50">
        <v>0.25</v>
      </c>
      <c r="P30" s="50">
        <v>0.25</v>
      </c>
      <c r="Q30" s="50">
        <v>0.25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56">
        <f t="shared" si="1"/>
        <v>2</v>
      </c>
    </row>
    <row r="31" spans="1:23">
      <c r="A31" s="46">
        <v>201715065</v>
      </c>
      <c r="B31" s="47"/>
      <c r="C31" s="48" t="s">
        <v>1015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50">
        <v>0.25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56">
        <f t="shared" si="1"/>
        <v>0.25</v>
      </c>
    </row>
    <row r="32" spans="1:23">
      <c r="A32" s="46">
        <v>201715066</v>
      </c>
      <c r="B32" s="47"/>
      <c r="C32" s="48" t="s">
        <v>1016</v>
      </c>
      <c r="D32" s="50">
        <v>0.25</v>
      </c>
      <c r="E32" s="49">
        <v>0</v>
      </c>
      <c r="F32" s="50">
        <v>0.25</v>
      </c>
      <c r="G32" s="49">
        <v>0</v>
      </c>
      <c r="H32" s="49">
        <v>0</v>
      </c>
      <c r="I32" s="49">
        <v>0</v>
      </c>
      <c r="J32" s="50">
        <v>0.25</v>
      </c>
      <c r="K32" s="50">
        <v>0.25</v>
      </c>
      <c r="L32" s="49">
        <v>0</v>
      </c>
      <c r="M32" s="49">
        <v>0</v>
      </c>
      <c r="N32" s="49">
        <v>0</v>
      </c>
      <c r="O32" s="50">
        <v>0.25</v>
      </c>
      <c r="P32" s="49">
        <v>0</v>
      </c>
      <c r="Q32" s="50">
        <v>0.25</v>
      </c>
      <c r="R32" s="49">
        <v>0</v>
      </c>
      <c r="S32" s="49">
        <v>0</v>
      </c>
      <c r="T32" s="49">
        <v>0</v>
      </c>
      <c r="U32" s="49">
        <v>0</v>
      </c>
      <c r="V32" s="49">
        <v>0</v>
      </c>
      <c r="W32" s="56">
        <f t="shared" si="1"/>
        <v>1.5</v>
      </c>
    </row>
    <row r="33" spans="1:23">
      <c r="A33" s="46">
        <v>201715067</v>
      </c>
      <c r="B33" s="47"/>
      <c r="C33" s="48" t="s">
        <v>1017</v>
      </c>
      <c r="D33" s="49">
        <v>0</v>
      </c>
      <c r="E33" s="49">
        <v>0</v>
      </c>
      <c r="F33" s="50">
        <v>0.25</v>
      </c>
      <c r="G33" s="49">
        <v>0</v>
      </c>
      <c r="H33" s="49">
        <v>0</v>
      </c>
      <c r="I33" s="49">
        <v>0</v>
      </c>
      <c r="J33" s="50">
        <v>0.25</v>
      </c>
      <c r="K33" s="49">
        <v>0</v>
      </c>
      <c r="L33" s="49">
        <v>0</v>
      </c>
      <c r="M33" s="49">
        <v>0</v>
      </c>
      <c r="N33" s="50">
        <v>0.25</v>
      </c>
      <c r="O33" s="50">
        <v>0.25</v>
      </c>
      <c r="P33" s="49">
        <v>0</v>
      </c>
      <c r="Q33" s="50">
        <v>0.25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56">
        <f t="shared" si="1"/>
        <v>1.25</v>
      </c>
    </row>
    <row r="34" spans="1:23">
      <c r="A34" s="46">
        <v>201715068</v>
      </c>
      <c r="B34" s="47"/>
      <c r="C34" s="48" t="s">
        <v>1018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56">
        <f t="shared" si="1"/>
        <v>0</v>
      </c>
    </row>
    <row r="35" spans="1:23">
      <c r="A35" s="46">
        <v>201715069</v>
      </c>
      <c r="B35" s="47"/>
      <c r="C35" s="48" t="s">
        <v>1019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49">
        <v>0</v>
      </c>
      <c r="T35" s="49">
        <v>0</v>
      </c>
      <c r="U35" s="49">
        <v>0</v>
      </c>
      <c r="V35" s="49">
        <v>0</v>
      </c>
      <c r="W35" s="56">
        <f t="shared" si="1"/>
        <v>0</v>
      </c>
    </row>
    <row r="36" spans="1:23">
      <c r="A36" s="46">
        <v>201715070</v>
      </c>
      <c r="B36" s="47"/>
      <c r="C36" s="48" t="s">
        <v>1020</v>
      </c>
      <c r="D36" s="50">
        <v>0.25</v>
      </c>
      <c r="E36" s="50">
        <v>0.25</v>
      </c>
      <c r="F36" s="49">
        <v>0</v>
      </c>
      <c r="G36" s="49">
        <v>0</v>
      </c>
      <c r="H36" s="50">
        <v>0.25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56">
        <f t="shared" si="1"/>
        <v>0.75</v>
      </c>
    </row>
    <row r="37" spans="1:23">
      <c r="A37" s="46">
        <v>201715071</v>
      </c>
      <c r="B37" s="47"/>
      <c r="C37" s="48" t="s">
        <v>1021</v>
      </c>
      <c r="D37" s="50">
        <v>0.25</v>
      </c>
      <c r="E37" s="49">
        <v>0</v>
      </c>
      <c r="F37" s="49">
        <v>0</v>
      </c>
      <c r="G37" s="49">
        <v>0</v>
      </c>
      <c r="H37" s="50">
        <v>0.25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56">
        <f t="shared" si="1"/>
        <v>0.5</v>
      </c>
    </row>
    <row r="38" spans="1:23">
      <c r="A38" s="46">
        <v>201715073</v>
      </c>
      <c r="B38" s="47"/>
      <c r="C38" s="48" t="s">
        <v>1022</v>
      </c>
      <c r="D38" s="50">
        <v>0.25</v>
      </c>
      <c r="E38" s="49">
        <v>0</v>
      </c>
      <c r="F38" s="50">
        <v>0.25</v>
      </c>
      <c r="G38" s="49">
        <v>0</v>
      </c>
      <c r="H38" s="50">
        <v>0.25</v>
      </c>
      <c r="I38" s="49">
        <v>0</v>
      </c>
      <c r="J38" s="49">
        <v>0</v>
      </c>
      <c r="K38" s="50">
        <v>0.25</v>
      </c>
      <c r="L38" s="49">
        <v>0</v>
      </c>
      <c r="M38" s="49">
        <v>0</v>
      </c>
      <c r="N38" s="49">
        <v>0</v>
      </c>
      <c r="O38" s="49">
        <v>0</v>
      </c>
      <c r="P38" s="50">
        <v>0.25</v>
      </c>
      <c r="Q38" s="49">
        <v>0</v>
      </c>
      <c r="R38" s="50">
        <v>0.25</v>
      </c>
      <c r="S38" s="49">
        <v>0</v>
      </c>
      <c r="T38" s="49">
        <v>0</v>
      </c>
      <c r="U38" s="49">
        <v>0</v>
      </c>
      <c r="V38" s="49">
        <v>0</v>
      </c>
      <c r="W38" s="56">
        <f t="shared" si="1"/>
        <v>1.5</v>
      </c>
    </row>
    <row r="39" spans="1:23">
      <c r="A39" s="46">
        <v>201715074</v>
      </c>
      <c r="B39" s="47"/>
      <c r="C39" s="48" t="s">
        <v>1023</v>
      </c>
      <c r="D39" s="50">
        <v>0.25</v>
      </c>
      <c r="E39" s="49">
        <v>0</v>
      </c>
      <c r="F39" s="49">
        <v>0</v>
      </c>
      <c r="G39" s="49">
        <v>0</v>
      </c>
      <c r="H39" s="50">
        <v>0.25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v>0</v>
      </c>
      <c r="T39" s="49">
        <v>0</v>
      </c>
      <c r="U39" s="49">
        <v>0</v>
      </c>
      <c r="V39" s="49">
        <v>0</v>
      </c>
      <c r="W39" s="56">
        <f t="shared" si="1"/>
        <v>0.5</v>
      </c>
    </row>
    <row r="40" spans="1:23">
      <c r="A40" s="46">
        <v>201715075</v>
      </c>
      <c r="B40" s="47"/>
      <c r="C40" s="48" t="s">
        <v>1024</v>
      </c>
      <c r="D40" s="50">
        <v>0.25</v>
      </c>
      <c r="E40" s="49">
        <v>0</v>
      </c>
      <c r="F40" s="50">
        <v>0.25</v>
      </c>
      <c r="G40" s="49">
        <v>0</v>
      </c>
      <c r="H40" s="49">
        <v>0</v>
      </c>
      <c r="I40" s="49">
        <v>0</v>
      </c>
      <c r="J40" s="49">
        <v>0</v>
      </c>
      <c r="K40" s="50">
        <v>0.25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49">
        <v>0</v>
      </c>
      <c r="U40" s="50">
        <v>0.25</v>
      </c>
      <c r="V40" s="49">
        <v>0</v>
      </c>
      <c r="W40" s="56">
        <f t="shared" si="1"/>
        <v>1</v>
      </c>
    </row>
    <row r="41" spans="1:23">
      <c r="A41" s="46">
        <v>201715076</v>
      </c>
      <c r="B41" s="47"/>
      <c r="C41" s="48" t="s">
        <v>1025</v>
      </c>
      <c r="D41" s="49">
        <v>0</v>
      </c>
      <c r="E41" s="49">
        <v>0</v>
      </c>
      <c r="F41" s="50">
        <v>0.25</v>
      </c>
      <c r="G41" s="49">
        <v>0</v>
      </c>
      <c r="H41" s="49">
        <v>0</v>
      </c>
      <c r="I41" s="49">
        <v>0</v>
      </c>
      <c r="J41" s="49">
        <v>0</v>
      </c>
      <c r="K41" s="50">
        <v>0.25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v>0</v>
      </c>
      <c r="T41" s="49">
        <v>0</v>
      </c>
      <c r="U41" s="49">
        <v>0</v>
      </c>
      <c r="V41" s="50">
        <v>0.5</v>
      </c>
      <c r="W41" s="56">
        <f t="shared" si="1"/>
        <v>1</v>
      </c>
    </row>
    <row r="42" spans="1:23">
      <c r="A42" s="46">
        <v>201715078</v>
      </c>
      <c r="B42" s="47"/>
      <c r="C42" s="48" t="s">
        <v>1026</v>
      </c>
      <c r="D42" s="50">
        <v>0.25</v>
      </c>
      <c r="E42" s="49">
        <v>0</v>
      </c>
      <c r="F42" s="50">
        <v>0.25</v>
      </c>
      <c r="G42" s="49">
        <v>0</v>
      </c>
      <c r="H42" s="50">
        <v>0.25</v>
      </c>
      <c r="I42" s="49">
        <v>0</v>
      </c>
      <c r="J42" s="49">
        <v>0</v>
      </c>
      <c r="K42" s="49">
        <v>0</v>
      </c>
      <c r="L42" s="49">
        <v>0</v>
      </c>
      <c r="M42" s="49">
        <v>0</v>
      </c>
      <c r="N42" s="49">
        <v>0</v>
      </c>
      <c r="O42" s="49">
        <v>0</v>
      </c>
      <c r="P42" s="50">
        <v>0.25</v>
      </c>
      <c r="Q42" s="49">
        <v>0</v>
      </c>
      <c r="R42" s="49">
        <v>0</v>
      </c>
      <c r="S42" s="49">
        <v>0</v>
      </c>
      <c r="T42" s="49">
        <v>0</v>
      </c>
      <c r="U42" s="49">
        <v>0</v>
      </c>
      <c r="V42" s="49">
        <v>0</v>
      </c>
      <c r="W42" s="56">
        <f t="shared" si="1"/>
        <v>1</v>
      </c>
    </row>
    <row r="43" spans="1:23">
      <c r="A43" s="46">
        <v>201715079</v>
      </c>
      <c r="B43" s="47"/>
      <c r="C43" s="48" t="s">
        <v>1027</v>
      </c>
      <c r="D43" s="49">
        <v>0</v>
      </c>
      <c r="E43" s="49">
        <v>0</v>
      </c>
      <c r="F43" s="50">
        <v>0.25</v>
      </c>
      <c r="G43" s="49">
        <v>0</v>
      </c>
      <c r="H43" s="49">
        <v>0</v>
      </c>
      <c r="I43" s="49">
        <v>0</v>
      </c>
      <c r="J43" s="49">
        <v>0</v>
      </c>
      <c r="K43" s="50">
        <v>0.25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v>0</v>
      </c>
      <c r="T43" s="49">
        <v>0</v>
      </c>
      <c r="U43" s="49">
        <v>0</v>
      </c>
      <c r="V43" s="50">
        <v>0.5</v>
      </c>
      <c r="W43" s="56">
        <f t="shared" si="1"/>
        <v>1</v>
      </c>
    </row>
    <row r="44" spans="1:23">
      <c r="A44" s="46">
        <v>201515048</v>
      </c>
      <c r="B44" s="47"/>
      <c r="C44" s="48" t="s">
        <v>1028</v>
      </c>
      <c r="D44" s="49">
        <v>0</v>
      </c>
      <c r="E44" s="49">
        <v>0</v>
      </c>
      <c r="F44" s="50">
        <v>0.25</v>
      </c>
      <c r="G44" s="49">
        <v>0</v>
      </c>
      <c r="H44" s="49">
        <v>0</v>
      </c>
      <c r="I44" s="49">
        <v>0</v>
      </c>
      <c r="J44" s="49">
        <v>0</v>
      </c>
      <c r="K44" s="50">
        <v>0.25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50">
        <v>0.5</v>
      </c>
      <c r="W44" s="56">
        <f t="shared" si="1"/>
        <v>1</v>
      </c>
    </row>
    <row r="45" spans="1:23">
      <c r="A45" s="46">
        <v>201515075</v>
      </c>
      <c r="B45" s="47"/>
      <c r="C45" s="48" t="s">
        <v>1029</v>
      </c>
      <c r="D45" s="49">
        <v>0</v>
      </c>
      <c r="E45" s="49">
        <v>0</v>
      </c>
      <c r="F45" s="50">
        <v>0.25</v>
      </c>
      <c r="G45" s="49">
        <v>0</v>
      </c>
      <c r="H45" s="49">
        <v>0</v>
      </c>
      <c r="I45" s="49">
        <v>0</v>
      </c>
      <c r="J45" s="49">
        <v>0</v>
      </c>
      <c r="K45" s="50">
        <v>0.25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56">
        <f t="shared" si="1"/>
        <v>0.5</v>
      </c>
    </row>
  </sheetData>
  <mergeCells count="65"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A1:C2"/>
    <mergeCell ref="D1:W2"/>
  </mergeCells>
  <pageMargins left="0.699305555555556" right="0.699305555555556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3"/>
  <sheetViews>
    <sheetView workbookViewId="0">
      <selection activeCell="D7" sqref="D7:K44"/>
    </sheetView>
  </sheetViews>
  <sheetFormatPr defaultColWidth="14" defaultRowHeight="13.5"/>
  <cols>
    <col min="1" max="1" width="14" style="14" customWidth="1"/>
    <col min="2" max="2" width="5.33333333333333" style="14" customWidth="1"/>
    <col min="3" max="3" width="9.44166666666667" style="14" customWidth="1"/>
    <col min="4" max="4" width="16.775" style="14" customWidth="1"/>
    <col min="5" max="5" width="19.5583333333333" style="14" customWidth="1"/>
    <col min="6" max="6" width="16.8833333333333" style="14" customWidth="1"/>
    <col min="7" max="10" width="14" style="14" customWidth="1"/>
    <col min="11" max="11" width="14" customWidth="1"/>
  </cols>
  <sheetData>
    <row r="1" s="14" customFormat="1" spans="1:11">
      <c r="A1" s="15" t="s">
        <v>1030</v>
      </c>
      <c r="B1" s="15"/>
      <c r="C1" s="15"/>
      <c r="D1" s="16" t="s">
        <v>709</v>
      </c>
      <c r="E1" s="17"/>
      <c r="F1" s="17"/>
      <c r="G1" s="17"/>
      <c r="H1" s="17"/>
      <c r="I1" s="17"/>
      <c r="J1" s="17"/>
      <c r="K1" s="27"/>
    </row>
    <row r="2" s="14" customFormat="1" spans="1:11">
      <c r="A2" s="15"/>
      <c r="B2" s="15"/>
      <c r="C2" s="15"/>
      <c r="D2" s="18"/>
      <c r="E2" s="19"/>
      <c r="F2" s="19"/>
      <c r="G2" s="19"/>
      <c r="H2" s="19"/>
      <c r="I2" s="19"/>
      <c r="J2" s="19"/>
      <c r="K2" s="28"/>
    </row>
    <row r="3" s="14" customFormat="1" ht="23.1" customHeight="1" spans="1:11">
      <c r="A3" s="20" t="s">
        <v>2</v>
      </c>
      <c r="B3" s="20"/>
      <c r="C3" s="20"/>
      <c r="D3" s="21">
        <v>11.28</v>
      </c>
      <c r="E3" s="21" t="s">
        <v>1031</v>
      </c>
      <c r="F3" s="22">
        <v>12.3</v>
      </c>
      <c r="G3" s="22">
        <v>12.4</v>
      </c>
      <c r="H3" s="21">
        <v>12.7</v>
      </c>
      <c r="I3" s="21">
        <v>12.19</v>
      </c>
      <c r="J3" s="21">
        <v>12.6</v>
      </c>
      <c r="K3" s="20" t="s">
        <v>204</v>
      </c>
    </row>
    <row r="4" s="14" customFormat="1" ht="70.05" customHeight="1" spans="1:11">
      <c r="A4" s="20" t="s">
        <v>7</v>
      </c>
      <c r="B4" s="20"/>
      <c r="C4" s="20"/>
      <c r="D4" s="21" t="s">
        <v>414</v>
      </c>
      <c r="E4" s="21" t="s">
        <v>1032</v>
      </c>
      <c r="F4" s="22" t="s">
        <v>1033</v>
      </c>
      <c r="G4" s="22" t="s">
        <v>1034</v>
      </c>
      <c r="H4" s="21" t="s">
        <v>1035</v>
      </c>
      <c r="I4" s="22" t="s">
        <v>1036</v>
      </c>
      <c r="J4" s="22" t="s">
        <v>206</v>
      </c>
      <c r="K4" s="20"/>
    </row>
    <row r="5" s="14" customFormat="1" ht="32.1" customHeight="1" spans="1:11">
      <c r="A5" s="20" t="s">
        <v>3</v>
      </c>
      <c r="B5" s="20"/>
      <c r="C5" s="20"/>
      <c r="D5" s="21" t="s">
        <v>5</v>
      </c>
      <c r="E5" s="21" t="s">
        <v>1037</v>
      </c>
      <c r="F5" s="21" t="s">
        <v>1038</v>
      </c>
      <c r="G5" s="21" t="s">
        <v>156</v>
      </c>
      <c r="H5" s="21" t="s">
        <v>346</v>
      </c>
      <c r="I5" s="21" t="s">
        <v>5</v>
      </c>
      <c r="J5" s="21" t="s">
        <v>161</v>
      </c>
      <c r="K5" s="20"/>
    </row>
    <row r="6" s="14" customFormat="1" ht="14.25" spans="1:11">
      <c r="A6" s="20" t="s">
        <v>11</v>
      </c>
      <c r="B6" s="20"/>
      <c r="C6" s="23" t="s">
        <v>12</v>
      </c>
      <c r="D6" s="21"/>
      <c r="E6" s="21"/>
      <c r="F6" s="21"/>
      <c r="G6" s="21"/>
      <c r="H6" s="21"/>
      <c r="I6" s="21"/>
      <c r="J6" s="21"/>
      <c r="K6" s="20"/>
    </row>
    <row r="7" s="14" customFormat="1" spans="1:11">
      <c r="A7" s="24">
        <v>201537001</v>
      </c>
      <c r="B7" s="24"/>
      <c r="C7" s="24" t="s">
        <v>1039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6">
        <f t="shared" ref="K7:K44" si="0">SUM(D7:J7)</f>
        <v>0</v>
      </c>
    </row>
    <row r="8" s="14" customFormat="1" spans="1:11">
      <c r="A8" s="24" t="s">
        <v>1040</v>
      </c>
      <c r="B8" s="24"/>
      <c r="C8" s="24" t="s">
        <v>1041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6">
        <f t="shared" si="0"/>
        <v>0</v>
      </c>
    </row>
    <row r="9" s="14" customFormat="1" spans="1:11">
      <c r="A9" s="24" t="s">
        <v>1042</v>
      </c>
      <c r="B9" s="24"/>
      <c r="C9" s="24" t="s">
        <v>1043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6">
        <f t="shared" si="0"/>
        <v>0</v>
      </c>
    </row>
    <row r="10" s="14" customFormat="1" spans="1:11">
      <c r="A10" s="24" t="s">
        <v>1044</v>
      </c>
      <c r="B10" s="24"/>
      <c r="C10" s="24" t="s">
        <v>1045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6">
        <f t="shared" si="0"/>
        <v>0</v>
      </c>
    </row>
    <row r="11" s="14" customFormat="1" spans="1:11">
      <c r="A11" s="24" t="s">
        <v>1046</v>
      </c>
      <c r="B11" s="24"/>
      <c r="C11" s="24" t="s">
        <v>1047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6">
        <f t="shared" si="0"/>
        <v>0</v>
      </c>
    </row>
    <row r="12" s="14" customFormat="1" spans="1:11">
      <c r="A12" s="24" t="s">
        <v>1048</v>
      </c>
      <c r="B12" s="24"/>
      <c r="C12" s="24" t="s">
        <v>1049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6">
        <f t="shared" si="0"/>
        <v>0</v>
      </c>
    </row>
    <row r="13" s="14" customFormat="1" spans="1:11">
      <c r="A13" s="24" t="s">
        <v>1050</v>
      </c>
      <c r="B13" s="24"/>
      <c r="C13" s="24" t="s">
        <v>1051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6">
        <f t="shared" si="0"/>
        <v>0</v>
      </c>
    </row>
    <row r="14" s="14" customFormat="1" spans="1:11">
      <c r="A14" s="24" t="s">
        <v>1052</v>
      </c>
      <c r="B14" s="24"/>
      <c r="C14" s="24" t="s">
        <v>1053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6">
        <f t="shared" si="0"/>
        <v>0</v>
      </c>
    </row>
    <row r="15" s="14" customFormat="1" spans="1:11">
      <c r="A15" s="24" t="s">
        <v>1054</v>
      </c>
      <c r="B15" s="24"/>
      <c r="C15" s="24" t="s">
        <v>38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6">
        <f t="shared" si="0"/>
        <v>0</v>
      </c>
    </row>
    <row r="16" s="14" customFormat="1" spans="1:11">
      <c r="A16" s="24" t="s">
        <v>1055</v>
      </c>
      <c r="B16" s="24"/>
      <c r="C16" s="24" t="s">
        <v>1056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6">
        <f t="shared" si="0"/>
        <v>0</v>
      </c>
    </row>
    <row r="17" s="14" customFormat="1" spans="1:11">
      <c r="A17" s="24" t="s">
        <v>1057</v>
      </c>
      <c r="B17" s="24"/>
      <c r="C17" s="24" t="s">
        <v>1058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6">
        <f t="shared" si="0"/>
        <v>0</v>
      </c>
    </row>
    <row r="18" s="14" customFormat="1" spans="1:11">
      <c r="A18" s="24" t="s">
        <v>1059</v>
      </c>
      <c r="B18" s="24"/>
      <c r="C18" s="24" t="s">
        <v>1060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6">
        <f t="shared" si="0"/>
        <v>0</v>
      </c>
    </row>
    <row r="19" s="14" customFormat="1" spans="1:11">
      <c r="A19" s="24" t="s">
        <v>1061</v>
      </c>
      <c r="B19" s="24"/>
      <c r="C19" s="24" t="s">
        <v>1062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6">
        <f t="shared" si="0"/>
        <v>0</v>
      </c>
    </row>
    <row r="20" s="14" customFormat="1" spans="1:11">
      <c r="A20" s="24" t="s">
        <v>1063</v>
      </c>
      <c r="B20" s="24"/>
      <c r="C20" s="24" t="s">
        <v>1064</v>
      </c>
      <c r="D20" s="26">
        <v>0.25</v>
      </c>
      <c r="E20" s="25">
        <v>0</v>
      </c>
      <c r="F20" s="25">
        <v>0</v>
      </c>
      <c r="G20" s="26">
        <v>0.25</v>
      </c>
      <c r="H20" s="25">
        <v>0</v>
      </c>
      <c r="I20" s="25">
        <v>0</v>
      </c>
      <c r="J20" s="25">
        <v>0</v>
      </c>
      <c r="K20" s="26">
        <f t="shared" si="0"/>
        <v>0.5</v>
      </c>
    </row>
    <row r="21" s="14" customFormat="1" spans="1:11">
      <c r="A21" s="24" t="s">
        <v>1065</v>
      </c>
      <c r="B21" s="24"/>
      <c r="C21" s="24" t="s">
        <v>1066</v>
      </c>
      <c r="D21" s="25">
        <v>0</v>
      </c>
      <c r="E21" s="25">
        <v>0</v>
      </c>
      <c r="F21" s="25">
        <v>0</v>
      </c>
      <c r="G21" s="26">
        <v>0.25</v>
      </c>
      <c r="H21" s="26">
        <v>0.25</v>
      </c>
      <c r="I21" s="25">
        <v>0</v>
      </c>
      <c r="J21" s="25">
        <v>0</v>
      </c>
      <c r="K21" s="26">
        <f t="shared" si="0"/>
        <v>0.5</v>
      </c>
    </row>
    <row r="22" s="14" customFormat="1" spans="1:11">
      <c r="A22" s="24" t="s">
        <v>1067</v>
      </c>
      <c r="B22" s="24"/>
      <c r="C22" s="24" t="s">
        <v>1068</v>
      </c>
      <c r="D22" s="25">
        <v>0</v>
      </c>
      <c r="E22" s="25">
        <v>0</v>
      </c>
      <c r="F22" s="25">
        <v>0</v>
      </c>
      <c r="G22" s="25">
        <v>0</v>
      </c>
      <c r="H22" s="26">
        <v>0.25</v>
      </c>
      <c r="I22" s="25">
        <v>0</v>
      </c>
      <c r="J22" s="25">
        <v>0</v>
      </c>
      <c r="K22" s="26">
        <f t="shared" si="0"/>
        <v>0.25</v>
      </c>
    </row>
    <row r="23" s="14" customFormat="1" spans="1:11">
      <c r="A23" s="24" t="s">
        <v>1069</v>
      </c>
      <c r="B23" s="24"/>
      <c r="C23" s="24" t="s">
        <v>1070</v>
      </c>
      <c r="D23" s="25">
        <v>0</v>
      </c>
      <c r="E23" s="25">
        <v>0</v>
      </c>
      <c r="F23" s="25">
        <v>0</v>
      </c>
      <c r="G23" s="25">
        <v>0</v>
      </c>
      <c r="H23" s="26">
        <v>0.25</v>
      </c>
      <c r="I23" s="26">
        <v>0.25</v>
      </c>
      <c r="J23" s="25">
        <v>0</v>
      </c>
      <c r="K23" s="26">
        <f t="shared" si="0"/>
        <v>0.5</v>
      </c>
    </row>
    <row r="24" s="14" customFormat="1" spans="1:11">
      <c r="A24" s="24" t="s">
        <v>1071</v>
      </c>
      <c r="B24" s="24"/>
      <c r="C24" s="24" t="s">
        <v>1072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6">
        <v>0.25</v>
      </c>
      <c r="K24" s="26">
        <f t="shared" si="0"/>
        <v>0.25</v>
      </c>
    </row>
    <row r="25" s="14" customFormat="1" spans="1:11">
      <c r="A25" s="24" t="s">
        <v>1073</v>
      </c>
      <c r="B25" s="24"/>
      <c r="C25" s="24" t="s">
        <v>1074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6">
        <f t="shared" si="0"/>
        <v>0</v>
      </c>
    </row>
    <row r="26" s="14" customFormat="1" spans="1:11">
      <c r="A26" s="24" t="s">
        <v>1075</v>
      </c>
      <c r="B26" s="24"/>
      <c r="C26" s="24" t="s">
        <v>1076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6">
        <f t="shared" si="0"/>
        <v>0</v>
      </c>
    </row>
    <row r="27" s="14" customFormat="1" spans="1:11">
      <c r="A27" s="24" t="s">
        <v>1077</v>
      </c>
      <c r="B27" s="24"/>
      <c r="C27" s="24" t="s">
        <v>1078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6">
        <f t="shared" si="0"/>
        <v>0</v>
      </c>
    </row>
    <row r="28" s="14" customFormat="1" spans="1:11">
      <c r="A28" s="24" t="s">
        <v>1079</v>
      </c>
      <c r="B28" s="24"/>
      <c r="C28" s="24" t="s">
        <v>1080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6">
        <f t="shared" si="0"/>
        <v>0</v>
      </c>
    </row>
    <row r="29" s="14" customFormat="1" spans="1:11">
      <c r="A29" s="24" t="s">
        <v>1081</v>
      </c>
      <c r="B29" s="24"/>
      <c r="C29" s="24" t="s">
        <v>1082</v>
      </c>
      <c r="D29" s="25">
        <v>0</v>
      </c>
      <c r="E29" s="25">
        <v>0</v>
      </c>
      <c r="F29" s="26">
        <v>0.25</v>
      </c>
      <c r="G29" s="25">
        <v>0</v>
      </c>
      <c r="H29" s="25">
        <v>0</v>
      </c>
      <c r="I29" s="25">
        <v>0</v>
      </c>
      <c r="J29" s="25">
        <v>0</v>
      </c>
      <c r="K29" s="26">
        <f t="shared" si="0"/>
        <v>0.25</v>
      </c>
    </row>
    <row r="30" s="14" customFormat="1" spans="1:11">
      <c r="A30" s="24" t="s">
        <v>1083</v>
      </c>
      <c r="B30" s="24"/>
      <c r="C30" s="24" t="s">
        <v>1084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6">
        <f t="shared" si="0"/>
        <v>0</v>
      </c>
    </row>
    <row r="31" s="14" customFormat="1" spans="1:11">
      <c r="A31" s="24" t="s">
        <v>1085</v>
      </c>
      <c r="B31" s="24"/>
      <c r="C31" s="24" t="s">
        <v>1086</v>
      </c>
      <c r="D31" s="25">
        <v>0</v>
      </c>
      <c r="E31" s="25">
        <v>0</v>
      </c>
      <c r="F31" s="26">
        <v>0.25</v>
      </c>
      <c r="G31" s="25">
        <v>0</v>
      </c>
      <c r="H31" s="25">
        <v>0</v>
      </c>
      <c r="I31" s="25">
        <v>0</v>
      </c>
      <c r="J31" s="26">
        <v>0.25</v>
      </c>
      <c r="K31" s="26">
        <f t="shared" si="0"/>
        <v>0.5</v>
      </c>
    </row>
    <row r="32" s="14" customFormat="1" spans="1:11">
      <c r="A32" s="24" t="s">
        <v>1087</v>
      </c>
      <c r="B32" s="24"/>
      <c r="C32" s="24" t="s">
        <v>1088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6">
        <f t="shared" si="0"/>
        <v>0</v>
      </c>
    </row>
    <row r="33" s="14" customFormat="1" spans="1:11">
      <c r="A33" s="24" t="s">
        <v>1089</v>
      </c>
      <c r="B33" s="24"/>
      <c r="C33" s="24" t="s">
        <v>1090</v>
      </c>
      <c r="D33" s="25">
        <v>0</v>
      </c>
      <c r="E33" s="26">
        <v>0.25</v>
      </c>
      <c r="F33" s="26">
        <v>0.25</v>
      </c>
      <c r="G33" s="25">
        <v>0</v>
      </c>
      <c r="H33" s="25">
        <v>0</v>
      </c>
      <c r="I33" s="25">
        <v>0</v>
      </c>
      <c r="J33" s="25">
        <v>0</v>
      </c>
      <c r="K33" s="26">
        <f t="shared" si="0"/>
        <v>0.5</v>
      </c>
    </row>
    <row r="34" s="14" customFormat="1" spans="1:11">
      <c r="A34" s="24" t="s">
        <v>1091</v>
      </c>
      <c r="B34" s="24"/>
      <c r="C34" s="24" t="s">
        <v>1092</v>
      </c>
      <c r="D34" s="25">
        <v>0</v>
      </c>
      <c r="E34" s="25">
        <v>0</v>
      </c>
      <c r="F34" s="26">
        <v>0.25</v>
      </c>
      <c r="G34" s="25">
        <v>0</v>
      </c>
      <c r="H34" s="25">
        <v>0</v>
      </c>
      <c r="I34" s="25">
        <v>0</v>
      </c>
      <c r="J34" s="25">
        <v>0</v>
      </c>
      <c r="K34" s="26">
        <f t="shared" si="0"/>
        <v>0.25</v>
      </c>
    </row>
    <row r="35" s="14" customFormat="1" spans="1:11">
      <c r="A35" s="24" t="s">
        <v>1093</v>
      </c>
      <c r="B35" s="24"/>
      <c r="C35" s="24" t="s">
        <v>1094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6">
        <f t="shared" si="0"/>
        <v>0</v>
      </c>
    </row>
    <row r="36" s="14" customFormat="1" spans="1:11">
      <c r="A36" s="24" t="s">
        <v>1095</v>
      </c>
      <c r="B36" s="24"/>
      <c r="C36" s="24" t="s">
        <v>1096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6">
        <f t="shared" si="0"/>
        <v>0</v>
      </c>
    </row>
    <row r="37" s="14" customFormat="1" spans="1:11">
      <c r="A37" s="24" t="s">
        <v>1097</v>
      </c>
      <c r="B37" s="24"/>
      <c r="C37" s="24" t="s">
        <v>1098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6">
        <f t="shared" si="0"/>
        <v>0</v>
      </c>
    </row>
    <row r="38" s="14" customFormat="1" spans="1:11">
      <c r="A38" s="24" t="s">
        <v>1099</v>
      </c>
      <c r="B38" s="24"/>
      <c r="C38" s="24" t="s">
        <v>1100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6">
        <f t="shared" si="0"/>
        <v>0</v>
      </c>
    </row>
    <row r="39" s="14" customFormat="1" spans="1:11">
      <c r="A39" s="24" t="s">
        <v>1101</v>
      </c>
      <c r="B39" s="24"/>
      <c r="C39" s="24" t="s">
        <v>1102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6">
        <f t="shared" si="0"/>
        <v>0</v>
      </c>
    </row>
    <row r="40" s="14" customFormat="1" spans="1:11">
      <c r="A40" s="24" t="s">
        <v>1103</v>
      </c>
      <c r="B40" s="24"/>
      <c r="C40" s="24" t="s">
        <v>1104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6">
        <f t="shared" si="0"/>
        <v>0</v>
      </c>
    </row>
    <row r="41" s="14" customFormat="1" spans="1:11">
      <c r="A41" s="24" t="s">
        <v>1105</v>
      </c>
      <c r="B41" s="24"/>
      <c r="C41" s="24" t="s">
        <v>1106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6">
        <f t="shared" si="0"/>
        <v>0</v>
      </c>
    </row>
    <row r="42" s="14" customFormat="1" spans="1:11">
      <c r="A42" s="24" t="s">
        <v>1107</v>
      </c>
      <c r="B42" s="24"/>
      <c r="C42" s="24" t="s">
        <v>1108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6">
        <f t="shared" si="0"/>
        <v>0</v>
      </c>
    </row>
    <row r="43" s="14" customFormat="1" spans="1:11">
      <c r="A43" s="24">
        <v>201337075</v>
      </c>
      <c r="B43" s="24"/>
      <c r="C43" s="24" t="s">
        <v>1109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6">
        <f t="shared" si="0"/>
        <v>0</v>
      </c>
    </row>
    <row r="44" s="14" customFormat="1" spans="1:11">
      <c r="A44" s="24">
        <v>201337017</v>
      </c>
      <c r="B44" s="24"/>
      <c r="C44" s="24" t="s">
        <v>1110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6">
        <f t="shared" si="0"/>
        <v>0</v>
      </c>
    </row>
    <row r="52" s="14" customFormat="1" spans="11:12">
      <c r="K52" s="29"/>
      <c r="L52" s="29"/>
    </row>
    <row r="53" s="14" customFormat="1" spans="11:11">
      <c r="K53" s="29"/>
    </row>
  </sheetData>
  <mergeCells count="52"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D5:D6"/>
    <mergeCell ref="E5:E6"/>
    <mergeCell ref="F5:F6"/>
    <mergeCell ref="G5:G6"/>
    <mergeCell ref="H5:H6"/>
    <mergeCell ref="I5:I6"/>
    <mergeCell ref="J5:J6"/>
    <mergeCell ref="K3:K6"/>
    <mergeCell ref="A1:C2"/>
    <mergeCell ref="D1:K2"/>
  </mergeCells>
  <pageMargins left="0.699305555555556" right="0.699305555555556" top="0.75" bottom="0.75" header="0.3" footer="0.3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1"/>
  <sheetViews>
    <sheetView workbookViewId="0">
      <selection activeCell="D16" sqref="D16"/>
    </sheetView>
  </sheetViews>
  <sheetFormatPr defaultColWidth="9" defaultRowHeight="13.5" outlineLevelCol="3"/>
  <cols>
    <col min="1" max="1" width="13.2166666666667" customWidth="1"/>
    <col min="2" max="2" width="13.775" customWidth="1"/>
    <col min="3" max="3" width="29.1083333333333" customWidth="1"/>
    <col min="4" max="4" width="35.8833333333333" customWidth="1"/>
  </cols>
  <sheetData>
    <row r="1" ht="31.5" spans="1:4">
      <c r="A1" s="1" t="s">
        <v>1111</v>
      </c>
      <c r="B1" s="1"/>
      <c r="C1" s="2" t="s">
        <v>1112</v>
      </c>
      <c r="D1" s="3"/>
    </row>
    <row r="2" ht="14.25" spans="1:4">
      <c r="A2" s="4" t="s">
        <v>2</v>
      </c>
      <c r="B2" s="4"/>
      <c r="C2" s="5"/>
      <c r="D2" s="6" t="s">
        <v>204</v>
      </c>
    </row>
    <row r="3" ht="14.25" spans="1:4">
      <c r="A3" s="4" t="s">
        <v>3</v>
      </c>
      <c r="B3" s="4"/>
      <c r="C3" s="7"/>
      <c r="D3" s="6"/>
    </row>
    <row r="4" ht="28.8" customHeight="1" spans="1:4">
      <c r="A4" s="4" t="s">
        <v>7</v>
      </c>
      <c r="B4" s="4"/>
      <c r="C4" s="8" t="s">
        <v>1113</v>
      </c>
      <c r="D4" s="6"/>
    </row>
    <row r="5" ht="20.4" customHeight="1" spans="1:4">
      <c r="A5" s="4" t="s">
        <v>11</v>
      </c>
      <c r="B5" s="4" t="s">
        <v>12</v>
      </c>
      <c r="C5" s="9"/>
      <c r="D5" s="6"/>
    </row>
    <row r="6" ht="14.25" customHeight="1" spans="1:4">
      <c r="A6" s="10">
        <v>201537039</v>
      </c>
      <c r="B6" s="11" t="s">
        <v>1114</v>
      </c>
      <c r="C6" s="12">
        <v>0</v>
      </c>
      <c r="D6" s="13">
        <f t="shared" ref="D6:D41" si="0">SUM(C6:C6)</f>
        <v>0</v>
      </c>
    </row>
    <row r="7" ht="13.2" customHeight="1" spans="1:4">
      <c r="A7" s="10">
        <v>201537040</v>
      </c>
      <c r="B7" s="11" t="s">
        <v>1115</v>
      </c>
      <c r="C7" s="12">
        <v>0</v>
      </c>
      <c r="D7" s="13">
        <f t="shared" si="0"/>
        <v>0</v>
      </c>
    </row>
    <row r="8" ht="14.25" customHeight="1" spans="1:4">
      <c r="A8" s="10">
        <v>201537042</v>
      </c>
      <c r="B8" s="11" t="s">
        <v>1116</v>
      </c>
      <c r="C8" s="12">
        <v>0</v>
      </c>
      <c r="D8" s="13">
        <f t="shared" si="0"/>
        <v>0</v>
      </c>
    </row>
    <row r="9" ht="15" spans="1:4">
      <c r="A9" s="10">
        <v>201537043</v>
      </c>
      <c r="B9" s="11" t="s">
        <v>1117</v>
      </c>
      <c r="C9" s="12">
        <v>0</v>
      </c>
      <c r="D9" s="13">
        <f t="shared" si="0"/>
        <v>0</v>
      </c>
    </row>
    <row r="10" ht="15" spans="1:4">
      <c r="A10" s="10">
        <v>201537044</v>
      </c>
      <c r="B10" s="11" t="s">
        <v>1118</v>
      </c>
      <c r="C10" s="12">
        <v>0</v>
      </c>
      <c r="D10" s="13">
        <f t="shared" si="0"/>
        <v>0</v>
      </c>
    </row>
    <row r="11" ht="15" spans="1:4">
      <c r="A11" s="10">
        <v>201537045</v>
      </c>
      <c r="B11" s="11" t="s">
        <v>1119</v>
      </c>
      <c r="C11" s="12">
        <v>0</v>
      </c>
      <c r="D11" s="13">
        <f t="shared" si="0"/>
        <v>0</v>
      </c>
    </row>
    <row r="12" ht="15" spans="1:4">
      <c r="A12" s="10">
        <v>201537046</v>
      </c>
      <c r="B12" s="11" t="s">
        <v>1120</v>
      </c>
      <c r="C12" s="12">
        <v>0</v>
      </c>
      <c r="D12" s="13">
        <f t="shared" si="0"/>
        <v>0</v>
      </c>
    </row>
    <row r="13" ht="15" spans="1:4">
      <c r="A13" s="10">
        <v>201537047</v>
      </c>
      <c r="B13" s="11" t="s">
        <v>1121</v>
      </c>
      <c r="C13" s="12">
        <v>1.5</v>
      </c>
      <c r="D13" s="13">
        <f t="shared" si="0"/>
        <v>1.5</v>
      </c>
    </row>
    <row r="14" ht="15" spans="1:4">
      <c r="A14" s="10">
        <v>201537048</v>
      </c>
      <c r="B14" s="11" t="s">
        <v>1122</v>
      </c>
      <c r="C14" s="12">
        <v>0</v>
      </c>
      <c r="D14" s="13">
        <f t="shared" si="0"/>
        <v>0</v>
      </c>
    </row>
    <row r="15" ht="15" spans="1:4">
      <c r="A15" s="10">
        <v>201537049</v>
      </c>
      <c r="B15" s="11" t="s">
        <v>1123</v>
      </c>
      <c r="C15" s="12">
        <v>0</v>
      </c>
      <c r="D15" s="13">
        <f t="shared" si="0"/>
        <v>0</v>
      </c>
    </row>
    <row r="16" ht="15" spans="1:4">
      <c r="A16" s="10">
        <v>201537050</v>
      </c>
      <c r="B16" s="11" t="s">
        <v>1124</v>
      </c>
      <c r="C16" s="12">
        <v>0</v>
      </c>
      <c r="D16" s="13">
        <f t="shared" si="0"/>
        <v>0</v>
      </c>
    </row>
    <row r="17" ht="15" spans="1:4">
      <c r="A17" s="10">
        <v>201537051</v>
      </c>
      <c r="B17" s="11" t="s">
        <v>1125</v>
      </c>
      <c r="C17" s="12">
        <v>0</v>
      </c>
      <c r="D17" s="13">
        <f t="shared" si="0"/>
        <v>0</v>
      </c>
    </row>
    <row r="18" ht="15" spans="1:4">
      <c r="A18" s="10">
        <v>201537052</v>
      </c>
      <c r="B18" s="11" t="s">
        <v>1126</v>
      </c>
      <c r="C18" s="12">
        <v>0</v>
      </c>
      <c r="D18" s="13">
        <f t="shared" si="0"/>
        <v>0</v>
      </c>
    </row>
    <row r="19" ht="15" spans="1:4">
      <c r="A19" s="10">
        <v>201537053</v>
      </c>
      <c r="B19" s="11" t="s">
        <v>1127</v>
      </c>
      <c r="C19" s="12">
        <v>0</v>
      </c>
      <c r="D19" s="13">
        <f t="shared" si="0"/>
        <v>0</v>
      </c>
    </row>
    <row r="20" ht="15" spans="1:4">
      <c r="A20" s="10">
        <v>201537054</v>
      </c>
      <c r="B20" s="11" t="s">
        <v>1128</v>
      </c>
      <c r="C20" s="12">
        <v>0</v>
      </c>
      <c r="D20" s="13">
        <f t="shared" si="0"/>
        <v>0</v>
      </c>
    </row>
    <row r="21" ht="15" spans="1:4">
      <c r="A21" s="10">
        <v>201537055</v>
      </c>
      <c r="B21" s="11" t="s">
        <v>1129</v>
      </c>
      <c r="C21" s="12">
        <v>0</v>
      </c>
      <c r="D21" s="13">
        <f t="shared" si="0"/>
        <v>0</v>
      </c>
    </row>
    <row r="22" ht="15" spans="1:4">
      <c r="A22" s="10">
        <v>201537056</v>
      </c>
      <c r="B22" s="11" t="s">
        <v>1130</v>
      </c>
      <c r="C22" s="12">
        <v>0</v>
      </c>
      <c r="D22" s="13">
        <f t="shared" si="0"/>
        <v>0</v>
      </c>
    </row>
    <row r="23" ht="15" spans="1:4">
      <c r="A23" s="10">
        <v>201537057</v>
      </c>
      <c r="B23" s="11" t="s">
        <v>1131</v>
      </c>
      <c r="C23" s="12">
        <v>0</v>
      </c>
      <c r="D23" s="13">
        <f t="shared" si="0"/>
        <v>0</v>
      </c>
    </row>
    <row r="24" ht="15" spans="1:4">
      <c r="A24" s="10">
        <v>201537058</v>
      </c>
      <c r="B24" s="11" t="s">
        <v>1132</v>
      </c>
      <c r="C24" s="12">
        <v>0</v>
      </c>
      <c r="D24" s="13">
        <f t="shared" si="0"/>
        <v>0</v>
      </c>
    </row>
    <row r="25" ht="15" spans="1:4">
      <c r="A25" s="10">
        <v>201537059</v>
      </c>
      <c r="B25" s="11" t="s">
        <v>1133</v>
      </c>
      <c r="C25" s="12">
        <v>0</v>
      </c>
      <c r="D25" s="13">
        <f t="shared" si="0"/>
        <v>0</v>
      </c>
    </row>
    <row r="26" ht="15" spans="1:4">
      <c r="A26" s="10">
        <v>201537060</v>
      </c>
      <c r="B26" s="11" t="s">
        <v>1134</v>
      </c>
      <c r="C26" s="12">
        <v>0</v>
      </c>
      <c r="D26" s="13">
        <f t="shared" si="0"/>
        <v>0</v>
      </c>
    </row>
    <row r="27" ht="15" spans="1:4">
      <c r="A27" s="10">
        <v>201537061</v>
      </c>
      <c r="B27" s="11" t="s">
        <v>1135</v>
      </c>
      <c r="C27" s="12">
        <v>0</v>
      </c>
      <c r="D27" s="13">
        <f t="shared" si="0"/>
        <v>0</v>
      </c>
    </row>
    <row r="28" ht="15" spans="1:4">
      <c r="A28" s="10">
        <v>201537062</v>
      </c>
      <c r="B28" s="11" t="s">
        <v>1136</v>
      </c>
      <c r="C28" s="12">
        <v>0</v>
      </c>
      <c r="D28" s="13">
        <f t="shared" si="0"/>
        <v>0</v>
      </c>
    </row>
    <row r="29" ht="15" spans="1:4">
      <c r="A29" s="10">
        <v>201537063</v>
      </c>
      <c r="B29" s="11" t="s">
        <v>1137</v>
      </c>
      <c r="C29" s="12">
        <v>0</v>
      </c>
      <c r="D29" s="13">
        <f t="shared" si="0"/>
        <v>0</v>
      </c>
    </row>
    <row r="30" ht="15" spans="1:4">
      <c r="A30" s="10">
        <v>201537064</v>
      </c>
      <c r="B30" s="11" t="s">
        <v>1138</v>
      </c>
      <c r="C30" s="12">
        <v>0</v>
      </c>
      <c r="D30" s="13">
        <f t="shared" si="0"/>
        <v>0</v>
      </c>
    </row>
    <row r="31" ht="15" spans="1:4">
      <c r="A31" s="10">
        <v>201537065</v>
      </c>
      <c r="B31" s="11" t="s">
        <v>1139</v>
      </c>
      <c r="C31" s="12">
        <v>0</v>
      </c>
      <c r="D31" s="13">
        <f t="shared" si="0"/>
        <v>0</v>
      </c>
    </row>
    <row r="32" ht="15" spans="1:4">
      <c r="A32" s="10">
        <v>201537066</v>
      </c>
      <c r="B32" s="11" t="s">
        <v>1140</v>
      </c>
      <c r="C32" s="12">
        <v>0</v>
      </c>
      <c r="D32" s="13">
        <f t="shared" si="0"/>
        <v>0</v>
      </c>
    </row>
    <row r="33" ht="15" spans="1:4">
      <c r="A33" s="10">
        <v>201537067</v>
      </c>
      <c r="B33" s="11" t="s">
        <v>1141</v>
      </c>
      <c r="C33" s="12">
        <v>0</v>
      </c>
      <c r="D33" s="13">
        <f t="shared" si="0"/>
        <v>0</v>
      </c>
    </row>
    <row r="34" ht="15" spans="1:4">
      <c r="A34" s="10">
        <v>201537068</v>
      </c>
      <c r="B34" s="11" t="s">
        <v>1142</v>
      </c>
      <c r="C34" s="12">
        <v>0</v>
      </c>
      <c r="D34" s="13">
        <f t="shared" si="0"/>
        <v>0</v>
      </c>
    </row>
    <row r="35" ht="15" spans="1:4">
      <c r="A35" s="10">
        <v>201537069</v>
      </c>
      <c r="B35" s="11" t="s">
        <v>1143</v>
      </c>
      <c r="C35" s="12">
        <v>0</v>
      </c>
      <c r="D35" s="13">
        <f t="shared" si="0"/>
        <v>0</v>
      </c>
    </row>
    <row r="36" ht="15" spans="1:4">
      <c r="A36" s="10">
        <v>201537070</v>
      </c>
      <c r="B36" s="11" t="s">
        <v>1144</v>
      </c>
      <c r="C36" s="12">
        <v>0</v>
      </c>
      <c r="D36" s="13">
        <f t="shared" si="0"/>
        <v>0</v>
      </c>
    </row>
    <row r="37" ht="15" spans="1:4">
      <c r="A37" s="10">
        <v>201537072</v>
      </c>
      <c r="B37" s="11" t="s">
        <v>1145</v>
      </c>
      <c r="C37" s="12">
        <v>0</v>
      </c>
      <c r="D37" s="13">
        <f t="shared" si="0"/>
        <v>0</v>
      </c>
    </row>
    <row r="38" ht="15" spans="1:4">
      <c r="A38" s="10">
        <v>201537073</v>
      </c>
      <c r="B38" s="11" t="s">
        <v>1146</v>
      </c>
      <c r="C38" s="12">
        <v>0</v>
      </c>
      <c r="D38" s="13">
        <f t="shared" si="0"/>
        <v>0</v>
      </c>
    </row>
    <row r="39" ht="15" spans="1:4">
      <c r="A39" s="10">
        <v>201537074</v>
      </c>
      <c r="B39" s="11" t="s">
        <v>1147</v>
      </c>
      <c r="C39" s="12">
        <v>0</v>
      </c>
      <c r="D39" s="13">
        <f t="shared" si="0"/>
        <v>0</v>
      </c>
    </row>
    <row r="40" ht="15" spans="1:4">
      <c r="A40" s="10">
        <v>201537075</v>
      </c>
      <c r="B40" s="11" t="s">
        <v>1148</v>
      </c>
      <c r="C40" s="12">
        <v>0</v>
      </c>
      <c r="D40" s="13">
        <f t="shared" si="0"/>
        <v>0</v>
      </c>
    </row>
    <row r="41" ht="15" spans="1:4">
      <c r="A41" s="10">
        <v>201537076</v>
      </c>
      <c r="B41" s="11" t="s">
        <v>1149</v>
      </c>
      <c r="C41" s="12">
        <v>0</v>
      </c>
      <c r="D41" s="13">
        <f t="shared" si="0"/>
        <v>0</v>
      </c>
    </row>
  </sheetData>
  <mergeCells count="7">
    <mergeCell ref="A1:B1"/>
    <mergeCell ref="C1:D1"/>
    <mergeCell ref="A2:B2"/>
    <mergeCell ref="A3:B3"/>
    <mergeCell ref="A4:B4"/>
    <mergeCell ref="C4:C5"/>
    <mergeCell ref="D2:D5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4"/>
  <sheetViews>
    <sheetView workbookViewId="0">
      <selection activeCell="C7" sqref="C7"/>
    </sheetView>
  </sheetViews>
  <sheetFormatPr defaultColWidth="9" defaultRowHeight="13.5" outlineLevelCol="4"/>
  <cols>
    <col min="1" max="1" width="14.4416666666667" customWidth="1"/>
    <col min="3" max="3" width="67.5583333333333" customWidth="1"/>
    <col min="4" max="5" width="30.8833333333333" customWidth="1"/>
  </cols>
  <sheetData>
    <row r="1" ht="31.5" customHeight="1" spans="1:5">
      <c r="A1" s="317" t="s">
        <v>50</v>
      </c>
      <c r="B1" s="317"/>
      <c r="C1" s="318" t="s">
        <v>1</v>
      </c>
      <c r="D1" s="319"/>
      <c r="E1" s="319"/>
    </row>
    <row r="2" ht="18.75" spans="1:5">
      <c r="A2" s="119" t="s">
        <v>2</v>
      </c>
      <c r="B2" s="120"/>
      <c r="C2" s="320">
        <v>12.2</v>
      </c>
      <c r="D2" s="321"/>
      <c r="E2" s="322"/>
    </row>
    <row r="3" ht="14.25" spans="1:3">
      <c r="A3" s="20" t="s">
        <v>7</v>
      </c>
      <c r="B3" s="20"/>
      <c r="C3" s="121" t="s">
        <v>51</v>
      </c>
    </row>
    <row r="4" ht="14.4" customHeight="1" spans="1:3">
      <c r="A4" s="20" t="s">
        <v>3</v>
      </c>
      <c r="B4" s="20"/>
      <c r="C4" s="209" t="s">
        <v>52</v>
      </c>
    </row>
    <row r="5" ht="14.25" spans="1:3">
      <c r="A5" s="323" t="s">
        <v>11</v>
      </c>
      <c r="B5" s="323" t="s">
        <v>12</v>
      </c>
      <c r="C5" s="207"/>
    </row>
    <row r="6" spans="1:3">
      <c r="A6" s="324">
        <v>201559039</v>
      </c>
      <c r="B6" s="325" t="s">
        <v>53</v>
      </c>
      <c r="C6" s="326" t="s">
        <v>54</v>
      </c>
    </row>
    <row r="7" spans="1:3">
      <c r="A7" s="324">
        <v>201559040</v>
      </c>
      <c r="B7" s="325" t="s">
        <v>55</v>
      </c>
      <c r="C7" s="326" t="s">
        <v>54</v>
      </c>
    </row>
    <row r="8" spans="1:3">
      <c r="A8" s="324">
        <v>20159041</v>
      </c>
      <c r="B8" s="325" t="s">
        <v>56</v>
      </c>
      <c r="C8" s="326" t="s">
        <v>54</v>
      </c>
    </row>
    <row r="9" spans="1:3">
      <c r="A9" s="324">
        <v>201559042</v>
      </c>
      <c r="B9" s="325" t="s">
        <v>57</v>
      </c>
      <c r="C9" s="326" t="s">
        <v>54</v>
      </c>
    </row>
    <row r="10" spans="1:3">
      <c r="A10" s="324">
        <v>201559043</v>
      </c>
      <c r="B10" s="325" t="s">
        <v>58</v>
      </c>
      <c r="C10" s="326" t="s">
        <v>54</v>
      </c>
    </row>
    <row r="11" spans="1:3">
      <c r="A11" s="324">
        <v>201559044</v>
      </c>
      <c r="B11" s="325" t="s">
        <v>59</v>
      </c>
      <c r="C11" s="326" t="s">
        <v>54</v>
      </c>
    </row>
    <row r="12" spans="1:3">
      <c r="A12" s="324">
        <v>201559045</v>
      </c>
      <c r="B12" s="325" t="s">
        <v>60</v>
      </c>
      <c r="C12" s="326" t="s">
        <v>54</v>
      </c>
    </row>
    <row r="13" spans="1:3">
      <c r="A13" s="324">
        <v>201559046</v>
      </c>
      <c r="B13" s="325" t="s">
        <v>61</v>
      </c>
      <c r="C13" s="326" t="s">
        <v>54</v>
      </c>
    </row>
    <row r="14" spans="1:3">
      <c r="A14" s="324">
        <v>201559047</v>
      </c>
      <c r="B14" s="325" t="s">
        <v>62</v>
      </c>
      <c r="C14" s="326" t="s">
        <v>54</v>
      </c>
    </row>
    <row r="15" spans="1:3">
      <c r="A15" s="324">
        <v>201559048</v>
      </c>
      <c r="B15" s="325" t="s">
        <v>63</v>
      </c>
      <c r="C15" s="326" t="s">
        <v>54</v>
      </c>
    </row>
    <row r="16" spans="1:3">
      <c r="A16" s="324">
        <v>201559049</v>
      </c>
      <c r="B16" s="325" t="s">
        <v>64</v>
      </c>
      <c r="C16" s="326" t="s">
        <v>54</v>
      </c>
    </row>
    <row r="17" spans="1:3">
      <c r="A17" s="324">
        <v>20159050</v>
      </c>
      <c r="B17" s="325" t="s">
        <v>65</v>
      </c>
      <c r="C17" s="326" t="s">
        <v>54</v>
      </c>
    </row>
    <row r="18" spans="1:3">
      <c r="A18" s="324">
        <v>201559051</v>
      </c>
      <c r="B18" s="325" t="s">
        <v>66</v>
      </c>
      <c r="C18" s="326" t="s">
        <v>54</v>
      </c>
    </row>
    <row r="19" spans="1:3">
      <c r="A19" s="324">
        <v>201559052</v>
      </c>
      <c r="B19" s="325" t="s">
        <v>67</v>
      </c>
      <c r="C19" s="326" t="s">
        <v>54</v>
      </c>
    </row>
    <row r="20" spans="1:3">
      <c r="A20" s="324">
        <v>201559053</v>
      </c>
      <c r="B20" s="325" t="s">
        <v>68</v>
      </c>
      <c r="C20" s="326" t="s">
        <v>54</v>
      </c>
    </row>
    <row r="21" spans="1:3">
      <c r="A21" s="324">
        <v>201559054</v>
      </c>
      <c r="B21" s="325" t="s">
        <v>69</v>
      </c>
      <c r="C21" s="326" t="s">
        <v>54</v>
      </c>
    </row>
    <row r="22" spans="1:3">
      <c r="A22" s="324">
        <v>201559055</v>
      </c>
      <c r="B22" s="325" t="s">
        <v>70</v>
      </c>
      <c r="C22" s="326" t="s">
        <v>54</v>
      </c>
    </row>
    <row r="23" spans="1:3">
      <c r="A23" s="324">
        <v>201559056</v>
      </c>
      <c r="B23" s="325" t="s">
        <v>71</v>
      </c>
      <c r="C23" s="326" t="s">
        <v>54</v>
      </c>
    </row>
    <row r="24" spans="1:3">
      <c r="A24" s="324">
        <v>201559057</v>
      </c>
      <c r="B24" s="325" t="s">
        <v>72</v>
      </c>
      <c r="C24" s="326" t="s">
        <v>54</v>
      </c>
    </row>
    <row r="25" spans="1:3">
      <c r="A25" s="324">
        <v>201559058</v>
      </c>
      <c r="B25" s="325" t="s">
        <v>73</v>
      </c>
      <c r="C25" s="326" t="s">
        <v>54</v>
      </c>
    </row>
    <row r="26" spans="1:3">
      <c r="A26" s="324">
        <v>201559059</v>
      </c>
      <c r="B26" s="325" t="s">
        <v>74</v>
      </c>
      <c r="C26" s="326" t="s">
        <v>54</v>
      </c>
    </row>
    <row r="27" spans="1:3">
      <c r="A27" s="324">
        <v>201559060</v>
      </c>
      <c r="B27" s="325" t="s">
        <v>75</v>
      </c>
      <c r="C27" s="326" t="s">
        <v>54</v>
      </c>
    </row>
    <row r="28" spans="1:3">
      <c r="A28" s="324">
        <v>201559261</v>
      </c>
      <c r="B28" s="325" t="s">
        <v>76</v>
      </c>
      <c r="C28" s="326" t="s">
        <v>54</v>
      </c>
    </row>
    <row r="29" spans="1:3">
      <c r="A29" s="324">
        <v>201559062</v>
      </c>
      <c r="B29" s="325" t="s">
        <v>77</v>
      </c>
      <c r="C29" s="326" t="s">
        <v>54</v>
      </c>
    </row>
    <row r="30" spans="1:3">
      <c r="A30" s="324">
        <v>201559063</v>
      </c>
      <c r="B30" s="325" t="s">
        <v>78</v>
      </c>
      <c r="C30" s="326" t="s">
        <v>54</v>
      </c>
    </row>
    <row r="31" spans="1:3">
      <c r="A31" s="324">
        <v>201559064</v>
      </c>
      <c r="B31" s="325" t="s">
        <v>79</v>
      </c>
      <c r="C31" s="326" t="s">
        <v>54</v>
      </c>
    </row>
    <row r="32" spans="1:3">
      <c r="A32" s="324">
        <v>201559065</v>
      </c>
      <c r="B32" s="325" t="s">
        <v>80</v>
      </c>
      <c r="C32" s="326" t="s">
        <v>54</v>
      </c>
    </row>
    <row r="33" spans="1:3">
      <c r="A33" s="324">
        <v>201559066</v>
      </c>
      <c r="B33" s="325" t="s">
        <v>81</v>
      </c>
      <c r="C33" s="326" t="s">
        <v>54</v>
      </c>
    </row>
    <row r="34" spans="1:3">
      <c r="A34" s="324">
        <v>201559067</v>
      </c>
      <c r="B34" s="325" t="s">
        <v>82</v>
      </c>
      <c r="C34" s="326" t="s">
        <v>54</v>
      </c>
    </row>
    <row r="35" spans="1:3">
      <c r="A35" s="324">
        <v>201559068</v>
      </c>
      <c r="B35" s="325" t="s">
        <v>83</v>
      </c>
      <c r="C35" s="325" t="s">
        <v>84</v>
      </c>
    </row>
    <row r="36" spans="1:3">
      <c r="A36" s="324">
        <v>201559069</v>
      </c>
      <c r="B36" s="325" t="s">
        <v>85</v>
      </c>
      <c r="C36" s="326" t="s">
        <v>54</v>
      </c>
    </row>
    <row r="37" spans="1:3">
      <c r="A37" s="324">
        <v>201559070</v>
      </c>
      <c r="B37" s="324" t="s">
        <v>86</v>
      </c>
      <c r="C37" s="326" t="s">
        <v>54</v>
      </c>
    </row>
    <row r="38" spans="1:3">
      <c r="A38" s="324">
        <v>201559071</v>
      </c>
      <c r="B38" s="324" t="s">
        <v>87</v>
      </c>
      <c r="C38" s="326" t="s">
        <v>54</v>
      </c>
    </row>
    <row r="39" spans="1:3">
      <c r="A39" s="324">
        <v>201559072</v>
      </c>
      <c r="B39" s="324" t="s">
        <v>88</v>
      </c>
      <c r="C39" s="326" t="s">
        <v>54</v>
      </c>
    </row>
    <row r="40" spans="1:3">
      <c r="A40" s="324">
        <v>201559073</v>
      </c>
      <c r="B40" s="324" t="s">
        <v>89</v>
      </c>
      <c r="C40" s="326" t="s">
        <v>54</v>
      </c>
    </row>
    <row r="41" spans="1:3">
      <c r="A41" s="324">
        <v>201559074</v>
      </c>
      <c r="B41" s="324" t="s">
        <v>90</v>
      </c>
      <c r="C41" s="326" t="s">
        <v>54</v>
      </c>
    </row>
    <row r="42" spans="1:3">
      <c r="A42" s="324">
        <v>201559075</v>
      </c>
      <c r="B42" s="324" t="s">
        <v>91</v>
      </c>
      <c r="C42" s="326" t="s">
        <v>54</v>
      </c>
    </row>
    <row r="43" spans="1:3">
      <c r="A43" s="324">
        <v>201559076</v>
      </c>
      <c r="B43" s="324" t="s">
        <v>92</v>
      </c>
      <c r="C43" s="326" t="s">
        <v>54</v>
      </c>
    </row>
    <row r="44" spans="1:3">
      <c r="A44" s="324">
        <v>201359081</v>
      </c>
      <c r="B44" s="324" t="s">
        <v>93</v>
      </c>
      <c r="C44" s="326" t="s">
        <v>54</v>
      </c>
    </row>
  </sheetData>
  <mergeCells count="5">
    <mergeCell ref="A1:B1"/>
    <mergeCell ref="A2:B2"/>
    <mergeCell ref="A3:B3"/>
    <mergeCell ref="A4:B4"/>
    <mergeCell ref="C4:C5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4"/>
  <sheetViews>
    <sheetView workbookViewId="0">
      <selection activeCell="H12" sqref="H12"/>
    </sheetView>
  </sheetViews>
  <sheetFormatPr defaultColWidth="9" defaultRowHeight="13.5"/>
  <cols>
    <col min="1" max="1" width="13.775" customWidth="1"/>
  </cols>
  <sheetData>
    <row r="1" ht="14.25" customHeight="1" spans="1:12">
      <c r="A1" s="289" t="s">
        <v>94</v>
      </c>
      <c r="B1" s="290"/>
      <c r="C1" s="291" t="s">
        <v>95</v>
      </c>
      <c r="D1" s="292"/>
      <c r="E1" s="292"/>
      <c r="F1" s="292"/>
      <c r="G1" s="292"/>
      <c r="H1" s="292"/>
      <c r="I1" s="292"/>
      <c r="J1" s="292"/>
      <c r="K1" s="292"/>
      <c r="L1" s="311"/>
    </row>
    <row r="2" ht="14.25" customHeight="1" spans="1:12">
      <c r="A2" s="289"/>
      <c r="B2" s="290"/>
      <c r="C2" s="293"/>
      <c r="D2" s="294"/>
      <c r="E2" s="294"/>
      <c r="F2" s="294"/>
      <c r="G2" s="294"/>
      <c r="H2" s="294"/>
      <c r="I2" s="294"/>
      <c r="J2" s="294"/>
      <c r="K2" s="294"/>
      <c r="L2" s="312"/>
    </row>
    <row r="3" ht="14.25" spans="1:12">
      <c r="A3" s="295" t="s">
        <v>2</v>
      </c>
      <c r="B3" s="296"/>
      <c r="C3" s="297"/>
      <c r="D3" s="297">
        <v>11.3</v>
      </c>
      <c r="E3" s="297">
        <v>12.6</v>
      </c>
      <c r="F3" s="297">
        <v>11.22</v>
      </c>
      <c r="G3" s="297">
        <v>12.13</v>
      </c>
      <c r="H3" s="297"/>
      <c r="I3" s="108">
        <v>12.03</v>
      </c>
      <c r="J3" s="313">
        <v>12.07</v>
      </c>
      <c r="K3" s="313"/>
      <c r="L3" s="314" t="s">
        <v>96</v>
      </c>
    </row>
    <row r="4" ht="40.5" spans="1:12">
      <c r="A4" s="298" t="s">
        <v>7</v>
      </c>
      <c r="B4" s="296"/>
      <c r="C4" s="297" t="s">
        <v>97</v>
      </c>
      <c r="D4" s="297" t="s">
        <v>98</v>
      </c>
      <c r="E4" s="297" t="s">
        <v>99</v>
      </c>
      <c r="F4" s="297" t="s">
        <v>100</v>
      </c>
      <c r="G4" s="297" t="s">
        <v>101</v>
      </c>
      <c r="H4" s="297" t="s">
        <v>102</v>
      </c>
      <c r="I4" s="297" t="s">
        <v>103</v>
      </c>
      <c r="J4" s="299" t="s">
        <v>104</v>
      </c>
      <c r="K4" s="297" t="s">
        <v>105</v>
      </c>
      <c r="L4" s="315"/>
    </row>
    <row r="5" ht="27" spans="1:12">
      <c r="A5" s="298" t="s">
        <v>3</v>
      </c>
      <c r="B5" s="296"/>
      <c r="C5" s="297"/>
      <c r="D5" s="297"/>
      <c r="E5" s="297"/>
      <c r="F5" s="297"/>
      <c r="G5" s="297"/>
      <c r="H5" s="299"/>
      <c r="I5" s="299" t="s">
        <v>5</v>
      </c>
      <c r="J5" s="297" t="s">
        <v>106</v>
      </c>
      <c r="K5" s="299" t="s">
        <v>5</v>
      </c>
      <c r="L5" s="315"/>
    </row>
    <row r="6" ht="14.25" spans="1:12">
      <c r="A6" s="295" t="s">
        <v>11</v>
      </c>
      <c r="B6" s="300" t="s">
        <v>12</v>
      </c>
      <c r="C6" s="301"/>
      <c r="D6" s="302"/>
      <c r="E6" s="302"/>
      <c r="F6" s="302"/>
      <c r="G6" s="302"/>
      <c r="H6" s="302"/>
      <c r="I6" s="302"/>
      <c r="J6" s="302"/>
      <c r="K6" s="302"/>
      <c r="L6" s="316"/>
    </row>
    <row r="7" spans="1:12">
      <c r="A7" s="176">
        <v>201659001</v>
      </c>
      <c r="B7" s="176" t="s">
        <v>107</v>
      </c>
      <c r="C7" s="303">
        <v>0.25</v>
      </c>
      <c r="D7" s="304">
        <v>0</v>
      </c>
      <c r="E7" s="304">
        <v>0</v>
      </c>
      <c r="F7" s="304">
        <v>0</v>
      </c>
      <c r="G7" s="304">
        <v>0</v>
      </c>
      <c r="H7" s="304">
        <v>0</v>
      </c>
      <c r="I7" s="304">
        <v>0</v>
      </c>
      <c r="J7" s="304">
        <v>0</v>
      </c>
      <c r="K7" s="304">
        <v>0</v>
      </c>
      <c r="L7" s="308">
        <f>C7+D7+E7+F7+G7+H7+I7+J7+K7</f>
        <v>0.25</v>
      </c>
    </row>
    <row r="8" spans="1:12">
      <c r="A8" s="176">
        <v>201659002</v>
      </c>
      <c r="B8" s="176" t="s">
        <v>108</v>
      </c>
      <c r="C8" s="305">
        <v>0</v>
      </c>
      <c r="D8" s="304">
        <v>0</v>
      </c>
      <c r="E8" s="304">
        <v>0</v>
      </c>
      <c r="F8" s="304">
        <v>0</v>
      </c>
      <c r="G8" s="304">
        <v>0</v>
      </c>
      <c r="H8" s="304">
        <v>0</v>
      </c>
      <c r="I8" s="304">
        <v>0</v>
      </c>
      <c r="J8" s="304">
        <v>0</v>
      </c>
      <c r="K8" s="304">
        <v>0</v>
      </c>
      <c r="L8" s="308">
        <f t="shared" ref="L8:L44" si="0">C8+D8+E8+F8+G8+H8+I8+J8+K8</f>
        <v>0</v>
      </c>
    </row>
    <row r="9" spans="1:12">
      <c r="A9" s="176">
        <v>201659003</v>
      </c>
      <c r="B9" s="176" t="s">
        <v>109</v>
      </c>
      <c r="C9" s="305">
        <v>0</v>
      </c>
      <c r="D9" s="304">
        <v>0</v>
      </c>
      <c r="E9" s="304">
        <v>0</v>
      </c>
      <c r="F9" s="304">
        <v>0</v>
      </c>
      <c r="G9" s="304">
        <v>0</v>
      </c>
      <c r="H9" s="304">
        <v>0</v>
      </c>
      <c r="I9" s="304">
        <v>0</v>
      </c>
      <c r="J9" s="304">
        <v>0</v>
      </c>
      <c r="K9" s="304">
        <v>0</v>
      </c>
      <c r="L9" s="308">
        <f t="shared" si="0"/>
        <v>0</v>
      </c>
    </row>
    <row r="10" spans="1:12">
      <c r="A10" s="176">
        <v>201659004</v>
      </c>
      <c r="B10" s="176" t="s">
        <v>110</v>
      </c>
      <c r="C10" s="306">
        <v>0.25</v>
      </c>
      <c r="D10" s="304">
        <v>0</v>
      </c>
      <c r="E10" s="304">
        <v>0</v>
      </c>
      <c r="F10" s="304">
        <v>0</v>
      </c>
      <c r="G10" s="304">
        <v>0</v>
      </c>
      <c r="H10" s="304">
        <v>0</v>
      </c>
      <c r="I10" s="304">
        <v>0</v>
      </c>
      <c r="J10" s="304">
        <v>0</v>
      </c>
      <c r="K10" s="304">
        <v>0</v>
      </c>
      <c r="L10" s="308">
        <f t="shared" si="0"/>
        <v>0.25</v>
      </c>
    </row>
    <row r="11" spans="1:12">
      <c r="A11" s="176">
        <v>201659005</v>
      </c>
      <c r="B11" s="176" t="s">
        <v>111</v>
      </c>
      <c r="C11" s="305">
        <v>0</v>
      </c>
      <c r="D11" s="304">
        <v>0</v>
      </c>
      <c r="E11" s="304">
        <v>0</v>
      </c>
      <c r="F11" s="304">
        <v>0</v>
      </c>
      <c r="G11" s="304">
        <v>0</v>
      </c>
      <c r="H11" s="304">
        <v>0</v>
      </c>
      <c r="I11" s="304">
        <v>0</v>
      </c>
      <c r="J11" s="304">
        <v>0</v>
      </c>
      <c r="K11" s="304">
        <v>0</v>
      </c>
      <c r="L11" s="308">
        <f t="shared" si="0"/>
        <v>0</v>
      </c>
    </row>
    <row r="12" spans="1:12">
      <c r="A12" s="176">
        <v>201659006</v>
      </c>
      <c r="B12" s="176" t="s">
        <v>112</v>
      </c>
      <c r="C12" s="303">
        <v>0.25</v>
      </c>
      <c r="D12" s="304">
        <v>0</v>
      </c>
      <c r="E12" s="304">
        <v>0</v>
      </c>
      <c r="F12" s="304">
        <v>0</v>
      </c>
      <c r="G12" s="304">
        <v>0</v>
      </c>
      <c r="H12" s="304">
        <v>0</v>
      </c>
      <c r="I12" s="304">
        <v>0</v>
      </c>
      <c r="J12" s="304">
        <v>0</v>
      </c>
      <c r="K12" s="304">
        <v>0</v>
      </c>
      <c r="L12" s="308">
        <f t="shared" si="0"/>
        <v>0.25</v>
      </c>
    </row>
    <row r="13" spans="1:12">
      <c r="A13" s="176">
        <v>201659007</v>
      </c>
      <c r="B13" s="176" t="s">
        <v>113</v>
      </c>
      <c r="C13" s="307">
        <v>0.25</v>
      </c>
      <c r="D13" s="304">
        <v>0</v>
      </c>
      <c r="E13" s="304">
        <v>0</v>
      </c>
      <c r="F13" s="304">
        <v>0</v>
      </c>
      <c r="G13" s="304">
        <v>0</v>
      </c>
      <c r="H13" s="304">
        <v>0</v>
      </c>
      <c r="I13" s="304">
        <v>0</v>
      </c>
      <c r="J13" s="304">
        <v>0</v>
      </c>
      <c r="K13" s="308">
        <v>0.25</v>
      </c>
      <c r="L13" s="308">
        <f t="shared" si="0"/>
        <v>0.5</v>
      </c>
    </row>
    <row r="14" spans="1:12">
      <c r="A14" s="176">
        <v>201659008</v>
      </c>
      <c r="B14" s="176" t="s">
        <v>114</v>
      </c>
      <c r="C14" s="306">
        <v>0.5</v>
      </c>
      <c r="D14" s="304">
        <v>0</v>
      </c>
      <c r="E14" s="304">
        <v>0</v>
      </c>
      <c r="F14" s="308">
        <v>0.25</v>
      </c>
      <c r="G14" s="304">
        <v>0</v>
      </c>
      <c r="H14" s="304">
        <v>0</v>
      </c>
      <c r="I14" s="304">
        <v>0</v>
      </c>
      <c r="J14" s="304">
        <v>0</v>
      </c>
      <c r="K14" s="304">
        <v>0</v>
      </c>
      <c r="L14" s="308">
        <f t="shared" si="0"/>
        <v>0.75</v>
      </c>
    </row>
    <row r="15" spans="1:12">
      <c r="A15" s="176">
        <v>201659009</v>
      </c>
      <c r="B15" s="176" t="s">
        <v>115</v>
      </c>
      <c r="C15" s="306">
        <v>0.25</v>
      </c>
      <c r="D15" s="304">
        <v>0</v>
      </c>
      <c r="E15" s="304">
        <v>0</v>
      </c>
      <c r="F15" s="304">
        <v>0</v>
      </c>
      <c r="G15" s="304">
        <v>0</v>
      </c>
      <c r="H15" s="304">
        <v>0</v>
      </c>
      <c r="I15" s="304">
        <v>0</v>
      </c>
      <c r="J15" s="304">
        <v>0</v>
      </c>
      <c r="K15" s="304">
        <v>0</v>
      </c>
      <c r="L15" s="308">
        <f t="shared" si="0"/>
        <v>0.25</v>
      </c>
    </row>
    <row r="16" spans="1:12">
      <c r="A16" s="176">
        <v>201659010</v>
      </c>
      <c r="B16" s="176" t="s">
        <v>116</v>
      </c>
      <c r="C16" s="309">
        <v>0.5</v>
      </c>
      <c r="D16" s="304">
        <v>0</v>
      </c>
      <c r="E16" s="304">
        <v>0</v>
      </c>
      <c r="F16" s="304">
        <v>0</v>
      </c>
      <c r="G16" s="304">
        <v>0</v>
      </c>
      <c r="H16" s="304">
        <v>0</v>
      </c>
      <c r="I16" s="308">
        <v>0.25</v>
      </c>
      <c r="J16" s="304">
        <v>0</v>
      </c>
      <c r="K16" s="304">
        <v>0</v>
      </c>
      <c r="L16" s="308">
        <f t="shared" si="0"/>
        <v>0.75</v>
      </c>
    </row>
    <row r="17" spans="1:12">
      <c r="A17" s="176">
        <v>201659011</v>
      </c>
      <c r="B17" s="176" t="s">
        <v>117</v>
      </c>
      <c r="C17" s="304">
        <v>0</v>
      </c>
      <c r="D17" s="304">
        <v>0</v>
      </c>
      <c r="E17" s="304">
        <v>0</v>
      </c>
      <c r="F17" s="304">
        <v>0</v>
      </c>
      <c r="G17" s="304">
        <v>0</v>
      </c>
      <c r="H17" s="304">
        <v>0</v>
      </c>
      <c r="I17" s="304">
        <v>0</v>
      </c>
      <c r="J17" s="304">
        <v>0</v>
      </c>
      <c r="K17" s="304">
        <v>0</v>
      </c>
      <c r="L17" s="308">
        <f t="shared" si="0"/>
        <v>0</v>
      </c>
    </row>
    <row r="18" spans="1:12">
      <c r="A18" s="176">
        <v>201659012</v>
      </c>
      <c r="B18" s="176" t="s">
        <v>118</v>
      </c>
      <c r="C18" s="309">
        <v>0.25</v>
      </c>
      <c r="D18" s="304">
        <v>0</v>
      </c>
      <c r="E18" s="304">
        <v>0</v>
      </c>
      <c r="F18" s="304">
        <v>0</v>
      </c>
      <c r="G18" s="304">
        <v>0</v>
      </c>
      <c r="H18" s="304">
        <v>0</v>
      </c>
      <c r="I18" s="304">
        <v>0</v>
      </c>
      <c r="J18" s="304">
        <v>0</v>
      </c>
      <c r="K18" s="304">
        <v>0</v>
      </c>
      <c r="L18" s="308">
        <f t="shared" si="0"/>
        <v>0.25</v>
      </c>
    </row>
    <row r="19" spans="1:12">
      <c r="A19" s="176">
        <v>201659013</v>
      </c>
      <c r="B19" s="176" t="s">
        <v>119</v>
      </c>
      <c r="C19" s="304">
        <v>0</v>
      </c>
      <c r="D19" s="304">
        <v>0</v>
      </c>
      <c r="E19" s="304">
        <v>0</v>
      </c>
      <c r="F19" s="304">
        <v>0</v>
      </c>
      <c r="G19" s="304">
        <v>0</v>
      </c>
      <c r="H19" s="308">
        <v>0.25</v>
      </c>
      <c r="I19" s="304">
        <v>0</v>
      </c>
      <c r="J19" s="304">
        <v>0</v>
      </c>
      <c r="K19" s="304">
        <v>0</v>
      </c>
      <c r="L19" s="308">
        <f t="shared" si="0"/>
        <v>0.25</v>
      </c>
    </row>
    <row r="20" spans="1:12">
      <c r="A20" s="176">
        <v>201659014</v>
      </c>
      <c r="B20" s="176" t="s">
        <v>120</v>
      </c>
      <c r="C20" s="304">
        <v>0</v>
      </c>
      <c r="D20" s="304">
        <v>0</v>
      </c>
      <c r="E20" s="304">
        <v>0</v>
      </c>
      <c r="F20" s="304">
        <v>0</v>
      </c>
      <c r="G20" s="304">
        <v>0</v>
      </c>
      <c r="H20" s="304">
        <v>0</v>
      </c>
      <c r="I20" s="304">
        <v>0</v>
      </c>
      <c r="J20" s="304">
        <v>0</v>
      </c>
      <c r="K20" s="304">
        <v>0</v>
      </c>
      <c r="L20" s="308">
        <f t="shared" si="0"/>
        <v>0</v>
      </c>
    </row>
    <row r="21" spans="1:12">
      <c r="A21" s="176">
        <v>201659015</v>
      </c>
      <c r="B21" s="176" t="s">
        <v>121</v>
      </c>
      <c r="C21" s="304">
        <v>0</v>
      </c>
      <c r="D21" s="304">
        <v>0</v>
      </c>
      <c r="E21" s="304">
        <v>0</v>
      </c>
      <c r="F21" s="304">
        <v>0</v>
      </c>
      <c r="G21" s="304">
        <v>0</v>
      </c>
      <c r="H21" s="304">
        <v>0</v>
      </c>
      <c r="I21" s="304">
        <v>0</v>
      </c>
      <c r="J21" s="304">
        <v>0</v>
      </c>
      <c r="K21" s="304">
        <v>0</v>
      </c>
      <c r="L21" s="308">
        <f t="shared" si="0"/>
        <v>0</v>
      </c>
    </row>
    <row r="22" spans="1:12">
      <c r="A22" s="176">
        <v>201659016</v>
      </c>
      <c r="B22" s="176" t="s">
        <v>122</v>
      </c>
      <c r="C22" s="304">
        <v>0</v>
      </c>
      <c r="D22" s="304">
        <v>0</v>
      </c>
      <c r="E22" s="304">
        <v>0</v>
      </c>
      <c r="F22" s="304">
        <v>0</v>
      </c>
      <c r="G22" s="304">
        <v>0</v>
      </c>
      <c r="H22" s="304">
        <v>0</v>
      </c>
      <c r="I22" s="304">
        <v>0</v>
      </c>
      <c r="J22" s="304">
        <v>0</v>
      </c>
      <c r="K22" s="304">
        <v>0</v>
      </c>
      <c r="L22" s="308">
        <f t="shared" si="0"/>
        <v>0</v>
      </c>
    </row>
    <row r="23" spans="1:12">
      <c r="A23" s="176">
        <v>201659017</v>
      </c>
      <c r="B23" s="176" t="s">
        <v>123</v>
      </c>
      <c r="C23" s="309">
        <v>0.25</v>
      </c>
      <c r="D23" s="304">
        <v>0</v>
      </c>
      <c r="E23" s="304">
        <v>0</v>
      </c>
      <c r="F23" s="304">
        <v>0</v>
      </c>
      <c r="G23" s="304">
        <v>0</v>
      </c>
      <c r="H23" s="304">
        <v>0</v>
      </c>
      <c r="I23" s="304">
        <v>0</v>
      </c>
      <c r="J23" s="304">
        <v>0</v>
      </c>
      <c r="K23" s="304">
        <v>0</v>
      </c>
      <c r="L23" s="308">
        <f t="shared" si="0"/>
        <v>0.25</v>
      </c>
    </row>
    <row r="24" spans="1:12">
      <c r="A24" s="176">
        <v>201659018</v>
      </c>
      <c r="B24" s="176" t="s">
        <v>124</v>
      </c>
      <c r="C24" s="304">
        <v>0</v>
      </c>
      <c r="D24" s="304">
        <v>0</v>
      </c>
      <c r="E24" s="304">
        <v>0</v>
      </c>
      <c r="F24" s="304">
        <v>0</v>
      </c>
      <c r="G24" s="304">
        <v>0</v>
      </c>
      <c r="H24" s="304">
        <v>0</v>
      </c>
      <c r="I24" s="304">
        <v>0</v>
      </c>
      <c r="J24" s="304">
        <v>0</v>
      </c>
      <c r="K24" s="304">
        <v>0</v>
      </c>
      <c r="L24" s="308">
        <f t="shared" si="0"/>
        <v>0</v>
      </c>
    </row>
    <row r="25" spans="1:12">
      <c r="A25" s="176">
        <v>201659020</v>
      </c>
      <c r="B25" s="176" t="s">
        <v>125</v>
      </c>
      <c r="C25" s="309">
        <v>0.25</v>
      </c>
      <c r="D25" s="304">
        <v>0</v>
      </c>
      <c r="E25" s="304">
        <v>0</v>
      </c>
      <c r="F25" s="304">
        <v>0</v>
      </c>
      <c r="G25" s="304">
        <v>0</v>
      </c>
      <c r="H25" s="304">
        <v>0</v>
      </c>
      <c r="I25" s="304">
        <v>0</v>
      </c>
      <c r="J25" s="304">
        <v>0</v>
      </c>
      <c r="K25" s="304">
        <v>0</v>
      </c>
      <c r="L25" s="308">
        <f t="shared" si="0"/>
        <v>0.25</v>
      </c>
    </row>
    <row r="26" spans="1:12">
      <c r="A26" s="176">
        <v>201659021</v>
      </c>
      <c r="B26" s="176" t="s">
        <v>126</v>
      </c>
      <c r="C26" s="310">
        <v>0</v>
      </c>
      <c r="D26" s="304">
        <v>0</v>
      </c>
      <c r="E26" s="304">
        <v>0</v>
      </c>
      <c r="F26" s="304">
        <v>0</v>
      </c>
      <c r="G26" s="308">
        <v>0.25</v>
      </c>
      <c r="H26" s="304">
        <v>0</v>
      </c>
      <c r="I26" s="304">
        <v>0</v>
      </c>
      <c r="J26" s="304">
        <v>0</v>
      </c>
      <c r="K26" s="304">
        <v>0</v>
      </c>
      <c r="L26" s="308">
        <f t="shared" si="0"/>
        <v>0.25</v>
      </c>
    </row>
    <row r="27" spans="1:12">
      <c r="A27" s="176">
        <v>201659022</v>
      </c>
      <c r="B27" s="176" t="s">
        <v>127</v>
      </c>
      <c r="C27" s="310">
        <v>0</v>
      </c>
      <c r="D27" s="304">
        <v>0</v>
      </c>
      <c r="E27" s="308">
        <v>0.25</v>
      </c>
      <c r="F27" s="304">
        <v>0</v>
      </c>
      <c r="G27" s="308">
        <v>0.25</v>
      </c>
      <c r="H27" s="304">
        <v>0</v>
      </c>
      <c r="I27" s="304">
        <v>0</v>
      </c>
      <c r="J27" s="304">
        <v>0</v>
      </c>
      <c r="K27" s="304">
        <v>0</v>
      </c>
      <c r="L27" s="308">
        <f t="shared" si="0"/>
        <v>0.5</v>
      </c>
    </row>
    <row r="28" spans="1:12">
      <c r="A28" s="176">
        <v>201659023</v>
      </c>
      <c r="B28" s="176" t="s">
        <v>128</v>
      </c>
      <c r="C28" s="309">
        <v>0.5</v>
      </c>
      <c r="D28" s="304">
        <v>0</v>
      </c>
      <c r="E28" s="304">
        <v>0</v>
      </c>
      <c r="F28" s="304">
        <v>0</v>
      </c>
      <c r="G28" s="308">
        <v>0.25</v>
      </c>
      <c r="H28" s="304">
        <v>0</v>
      </c>
      <c r="I28" s="304">
        <v>0</v>
      </c>
      <c r="J28" s="304">
        <v>0</v>
      </c>
      <c r="K28" s="304">
        <v>0</v>
      </c>
      <c r="L28" s="308">
        <f t="shared" si="0"/>
        <v>0.75</v>
      </c>
    </row>
    <row r="29" spans="1:12">
      <c r="A29" s="176">
        <v>201659024</v>
      </c>
      <c r="B29" s="176" t="s">
        <v>129</v>
      </c>
      <c r="C29" s="304">
        <v>0</v>
      </c>
      <c r="D29" s="304">
        <v>0</v>
      </c>
      <c r="E29" s="304">
        <v>0</v>
      </c>
      <c r="F29" s="304">
        <v>0</v>
      </c>
      <c r="G29" s="304">
        <v>0</v>
      </c>
      <c r="H29" s="304">
        <v>0</v>
      </c>
      <c r="I29" s="308">
        <v>0.25</v>
      </c>
      <c r="J29" s="304">
        <v>0</v>
      </c>
      <c r="K29" s="304">
        <v>0</v>
      </c>
      <c r="L29" s="308">
        <f t="shared" si="0"/>
        <v>0.25</v>
      </c>
    </row>
    <row r="30" spans="1:12">
      <c r="A30" s="176">
        <v>201659025</v>
      </c>
      <c r="B30" s="176" t="s">
        <v>130</v>
      </c>
      <c r="C30" s="309">
        <v>0.5</v>
      </c>
      <c r="D30" s="304">
        <v>0</v>
      </c>
      <c r="E30" s="304">
        <v>0</v>
      </c>
      <c r="F30" s="304">
        <v>0</v>
      </c>
      <c r="G30" s="308">
        <v>0.25</v>
      </c>
      <c r="H30" s="304">
        <v>0</v>
      </c>
      <c r="I30" s="304">
        <v>0</v>
      </c>
      <c r="J30" s="308">
        <v>0.25</v>
      </c>
      <c r="K30" s="304">
        <v>0</v>
      </c>
      <c r="L30" s="308">
        <f t="shared" si="0"/>
        <v>1</v>
      </c>
    </row>
    <row r="31" spans="1:12">
      <c r="A31" s="176">
        <v>201659026</v>
      </c>
      <c r="B31" s="176" t="s">
        <v>131</v>
      </c>
      <c r="C31" s="309">
        <v>0.25</v>
      </c>
      <c r="D31" s="304">
        <v>0</v>
      </c>
      <c r="E31" s="304">
        <v>0</v>
      </c>
      <c r="F31" s="304">
        <v>0</v>
      </c>
      <c r="G31" s="304">
        <v>0</v>
      </c>
      <c r="H31" s="304">
        <v>0</v>
      </c>
      <c r="I31" s="304">
        <v>0</v>
      </c>
      <c r="J31" s="304">
        <v>0</v>
      </c>
      <c r="K31" s="304">
        <v>0</v>
      </c>
      <c r="L31" s="308">
        <f t="shared" si="0"/>
        <v>0.25</v>
      </c>
    </row>
    <row r="32" spans="1:12">
      <c r="A32" s="176">
        <v>201659027</v>
      </c>
      <c r="B32" s="176" t="s">
        <v>132</v>
      </c>
      <c r="C32" s="304">
        <v>0</v>
      </c>
      <c r="D32" s="304">
        <v>0</v>
      </c>
      <c r="E32" s="304">
        <v>0</v>
      </c>
      <c r="F32" s="304">
        <v>0</v>
      </c>
      <c r="G32" s="304">
        <v>0</v>
      </c>
      <c r="H32" s="304">
        <v>0</v>
      </c>
      <c r="I32" s="304">
        <v>0</v>
      </c>
      <c r="J32" s="304">
        <v>0</v>
      </c>
      <c r="K32" s="304">
        <v>0</v>
      </c>
      <c r="L32" s="308">
        <f t="shared" si="0"/>
        <v>0</v>
      </c>
    </row>
    <row r="33" spans="1:12">
      <c r="A33" s="176">
        <v>201659028</v>
      </c>
      <c r="B33" s="176" t="s">
        <v>133</v>
      </c>
      <c r="C33" s="304">
        <v>0</v>
      </c>
      <c r="D33" s="304">
        <v>0</v>
      </c>
      <c r="E33" s="304">
        <v>0</v>
      </c>
      <c r="F33" s="304">
        <v>0</v>
      </c>
      <c r="G33" s="304">
        <v>0</v>
      </c>
      <c r="H33" s="304">
        <v>0</v>
      </c>
      <c r="I33" s="304">
        <v>0</v>
      </c>
      <c r="J33" s="304">
        <v>0</v>
      </c>
      <c r="K33" s="304">
        <v>0</v>
      </c>
      <c r="L33" s="308">
        <f t="shared" si="0"/>
        <v>0</v>
      </c>
    </row>
    <row r="34" spans="1:12">
      <c r="A34" s="176">
        <v>201659029</v>
      </c>
      <c r="B34" s="176" t="s">
        <v>134</v>
      </c>
      <c r="C34" s="304">
        <v>0</v>
      </c>
      <c r="D34" s="304">
        <v>0</v>
      </c>
      <c r="E34" s="304">
        <v>0</v>
      </c>
      <c r="F34" s="304">
        <v>0</v>
      </c>
      <c r="G34" s="304">
        <v>0</v>
      </c>
      <c r="H34" s="304">
        <v>0</v>
      </c>
      <c r="I34" s="304">
        <v>0</v>
      </c>
      <c r="J34" s="304">
        <v>0</v>
      </c>
      <c r="K34" s="304">
        <v>0</v>
      </c>
      <c r="L34" s="308">
        <f t="shared" si="0"/>
        <v>0</v>
      </c>
    </row>
    <row r="35" spans="1:12">
      <c r="A35" s="176">
        <v>201659030</v>
      </c>
      <c r="B35" s="176" t="s">
        <v>135</v>
      </c>
      <c r="C35" s="309">
        <v>0.5</v>
      </c>
      <c r="D35" s="304">
        <v>0</v>
      </c>
      <c r="E35" s="304">
        <v>0</v>
      </c>
      <c r="F35" s="304">
        <v>0</v>
      </c>
      <c r="G35" s="304">
        <v>0</v>
      </c>
      <c r="H35" s="308">
        <v>0.25</v>
      </c>
      <c r="I35" s="304">
        <v>0</v>
      </c>
      <c r="J35" s="304">
        <v>0</v>
      </c>
      <c r="K35" s="304">
        <v>0</v>
      </c>
      <c r="L35" s="308">
        <f t="shared" si="0"/>
        <v>0.75</v>
      </c>
    </row>
    <row r="36" spans="1:12">
      <c r="A36" s="176">
        <v>201659031</v>
      </c>
      <c r="B36" s="176" t="s">
        <v>136</v>
      </c>
      <c r="C36" s="304">
        <v>0</v>
      </c>
      <c r="D36" s="304">
        <v>0</v>
      </c>
      <c r="E36" s="304">
        <v>0</v>
      </c>
      <c r="F36" s="304">
        <v>0</v>
      </c>
      <c r="G36" s="304">
        <v>0</v>
      </c>
      <c r="H36" s="308">
        <v>0.25</v>
      </c>
      <c r="I36" s="304">
        <v>0</v>
      </c>
      <c r="J36" s="304">
        <v>0</v>
      </c>
      <c r="K36" s="304">
        <v>0</v>
      </c>
      <c r="L36" s="308">
        <f t="shared" si="0"/>
        <v>0.25</v>
      </c>
    </row>
    <row r="37" spans="1:12">
      <c r="A37" s="176">
        <v>201659032</v>
      </c>
      <c r="B37" s="176" t="s">
        <v>137</v>
      </c>
      <c r="C37" s="309">
        <v>0.5</v>
      </c>
      <c r="D37" s="304">
        <v>0</v>
      </c>
      <c r="E37" s="304">
        <v>0</v>
      </c>
      <c r="F37" s="304">
        <v>0</v>
      </c>
      <c r="G37" s="308">
        <v>0.25</v>
      </c>
      <c r="H37" s="304">
        <v>0</v>
      </c>
      <c r="I37" s="304">
        <v>0</v>
      </c>
      <c r="J37" s="304">
        <v>0</v>
      </c>
      <c r="K37" s="304">
        <v>0</v>
      </c>
      <c r="L37" s="308">
        <f t="shared" si="0"/>
        <v>0.75</v>
      </c>
    </row>
    <row r="38" spans="1:12">
      <c r="A38" s="176">
        <v>201659033</v>
      </c>
      <c r="B38" s="176" t="s">
        <v>138</v>
      </c>
      <c r="C38" s="309">
        <v>0.25</v>
      </c>
      <c r="D38" s="304">
        <v>0</v>
      </c>
      <c r="E38" s="304">
        <v>0</v>
      </c>
      <c r="F38" s="304">
        <v>0</v>
      </c>
      <c r="G38" s="304">
        <v>0</v>
      </c>
      <c r="H38" s="308">
        <v>0.25</v>
      </c>
      <c r="I38" s="304">
        <v>0</v>
      </c>
      <c r="J38" s="304">
        <v>0</v>
      </c>
      <c r="K38" s="304">
        <v>0</v>
      </c>
      <c r="L38" s="308">
        <f t="shared" si="0"/>
        <v>0.5</v>
      </c>
    </row>
    <row r="39" spans="1:12">
      <c r="A39" s="176">
        <v>201659034</v>
      </c>
      <c r="B39" s="176" t="s">
        <v>139</v>
      </c>
      <c r="C39" s="309">
        <v>0.5</v>
      </c>
      <c r="D39" s="304">
        <v>0</v>
      </c>
      <c r="E39" s="304">
        <v>0</v>
      </c>
      <c r="F39" s="304">
        <v>0</v>
      </c>
      <c r="G39" s="304">
        <v>0</v>
      </c>
      <c r="H39" s="304">
        <v>0</v>
      </c>
      <c r="I39" s="304">
        <v>0</v>
      </c>
      <c r="J39" s="304">
        <v>0</v>
      </c>
      <c r="K39" s="304">
        <v>0</v>
      </c>
      <c r="L39" s="308">
        <f t="shared" si="0"/>
        <v>0.5</v>
      </c>
    </row>
    <row r="40" spans="1:12">
      <c r="A40" s="176">
        <v>201659035</v>
      </c>
      <c r="B40" s="176" t="s">
        <v>140</v>
      </c>
      <c r="C40" s="304">
        <v>0</v>
      </c>
      <c r="D40" s="304">
        <v>0</v>
      </c>
      <c r="E40" s="304">
        <v>0</v>
      </c>
      <c r="F40" s="304">
        <v>0</v>
      </c>
      <c r="G40" s="304">
        <v>0</v>
      </c>
      <c r="H40" s="304">
        <v>0</v>
      </c>
      <c r="I40" s="304">
        <v>0</v>
      </c>
      <c r="J40" s="304">
        <v>0</v>
      </c>
      <c r="K40" s="304">
        <v>0</v>
      </c>
      <c r="L40" s="308">
        <f t="shared" si="0"/>
        <v>0</v>
      </c>
    </row>
    <row r="41" spans="1:12">
      <c r="A41" s="176">
        <v>201659037</v>
      </c>
      <c r="B41" s="176" t="s">
        <v>141</v>
      </c>
      <c r="C41" s="309">
        <v>0.25</v>
      </c>
      <c r="D41" s="308">
        <v>0.25</v>
      </c>
      <c r="E41" s="304">
        <v>0</v>
      </c>
      <c r="F41" s="304">
        <v>0</v>
      </c>
      <c r="G41" s="304">
        <v>0</v>
      </c>
      <c r="H41" s="304">
        <v>0</v>
      </c>
      <c r="I41" s="304">
        <v>0</v>
      </c>
      <c r="J41" s="304">
        <v>0</v>
      </c>
      <c r="K41" s="304">
        <v>0</v>
      </c>
      <c r="L41" s="308">
        <f t="shared" si="0"/>
        <v>0.5</v>
      </c>
    </row>
    <row r="42" spans="1:12">
      <c r="A42" s="176">
        <v>201659038</v>
      </c>
      <c r="B42" s="176" t="s">
        <v>142</v>
      </c>
      <c r="C42" s="304">
        <v>0</v>
      </c>
      <c r="D42" s="304">
        <v>0</v>
      </c>
      <c r="E42" s="304">
        <v>0</v>
      </c>
      <c r="F42" s="304">
        <v>0</v>
      </c>
      <c r="G42" s="304">
        <v>0</v>
      </c>
      <c r="H42" s="304">
        <v>0</v>
      </c>
      <c r="I42" s="304">
        <v>0</v>
      </c>
      <c r="J42" s="304">
        <v>0</v>
      </c>
      <c r="K42" s="304">
        <v>0</v>
      </c>
      <c r="L42" s="308">
        <f t="shared" si="0"/>
        <v>0</v>
      </c>
    </row>
    <row r="43" spans="1:12">
      <c r="A43" s="176">
        <v>201659039</v>
      </c>
      <c r="B43" s="176" t="s">
        <v>143</v>
      </c>
      <c r="C43" s="309">
        <v>0.25</v>
      </c>
      <c r="D43" s="304">
        <v>0</v>
      </c>
      <c r="E43" s="304">
        <v>0</v>
      </c>
      <c r="F43" s="304">
        <v>0</v>
      </c>
      <c r="G43" s="304">
        <v>0</v>
      </c>
      <c r="H43" s="304">
        <v>0</v>
      </c>
      <c r="I43" s="308">
        <v>0.25</v>
      </c>
      <c r="J43" s="304">
        <v>0</v>
      </c>
      <c r="K43" s="304">
        <v>0</v>
      </c>
      <c r="L43" s="308">
        <f t="shared" si="0"/>
        <v>0.5</v>
      </c>
    </row>
    <row r="44" spans="1:12">
      <c r="A44" s="176">
        <v>201659040</v>
      </c>
      <c r="B44" s="176" t="s">
        <v>144</v>
      </c>
      <c r="C44" s="304">
        <v>0</v>
      </c>
      <c r="D44" s="304">
        <v>0</v>
      </c>
      <c r="E44" s="304">
        <v>0</v>
      </c>
      <c r="F44" s="304">
        <v>0</v>
      </c>
      <c r="G44" s="304">
        <v>0</v>
      </c>
      <c r="H44" s="304">
        <v>0</v>
      </c>
      <c r="I44" s="304">
        <v>0</v>
      </c>
      <c r="J44" s="304">
        <v>0</v>
      </c>
      <c r="K44" s="304">
        <v>0</v>
      </c>
      <c r="L44" s="308">
        <f t="shared" si="0"/>
        <v>0</v>
      </c>
    </row>
  </sheetData>
  <mergeCells count="6">
    <mergeCell ref="A3:B3"/>
    <mergeCell ref="A4:B4"/>
    <mergeCell ref="A5:B5"/>
    <mergeCell ref="L3:L5"/>
    <mergeCell ref="A1:B2"/>
    <mergeCell ref="C1:L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topLeftCell="C1" workbookViewId="0">
      <selection activeCell="A43" sqref="$A43:$XFD43"/>
    </sheetView>
  </sheetViews>
  <sheetFormatPr defaultColWidth="9" defaultRowHeight="13.5"/>
  <cols>
    <col min="4" max="5" width="16.2166666666667" customWidth="1"/>
    <col min="6" max="6" width="17.4416666666667" customWidth="1"/>
    <col min="7" max="8" width="15.8833333333333"/>
    <col min="9" max="9" width="17.1083333333333"/>
    <col min="11" max="14" width="17.1083333333333"/>
  </cols>
  <sheetData>
    <row r="1" ht="14.25" customHeight="1" spans="1:14">
      <c r="A1" s="113" t="s">
        <v>145</v>
      </c>
      <c r="B1" s="113"/>
      <c r="C1" s="113"/>
      <c r="D1" s="276" t="s">
        <v>146</v>
      </c>
      <c r="E1" s="276"/>
      <c r="F1" s="276"/>
      <c r="G1" s="276"/>
      <c r="H1" s="276"/>
      <c r="I1" s="276"/>
      <c r="J1" s="276"/>
      <c r="K1" s="276"/>
      <c r="L1" s="276"/>
      <c r="M1" s="276"/>
      <c r="N1" s="276"/>
    </row>
    <row r="2" ht="14.25" customHeight="1" spans="1:14">
      <c r="A2" s="113"/>
      <c r="B2" s="113"/>
      <c r="C2" s="113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</row>
    <row r="3" ht="14.25" spans="1:14">
      <c r="A3" s="119" t="s">
        <v>2</v>
      </c>
      <c r="B3" s="120"/>
      <c r="C3" s="121"/>
      <c r="D3" s="277">
        <v>43063</v>
      </c>
      <c r="E3" s="278">
        <v>43068</v>
      </c>
      <c r="F3" s="278"/>
      <c r="G3" s="277">
        <v>43073</v>
      </c>
      <c r="H3" s="278">
        <v>43076</v>
      </c>
      <c r="I3" s="278">
        <v>43083</v>
      </c>
      <c r="J3" s="278"/>
      <c r="K3" s="278">
        <v>43089</v>
      </c>
      <c r="L3" s="278">
        <v>43089</v>
      </c>
      <c r="M3" s="278">
        <v>43086</v>
      </c>
      <c r="N3" s="285">
        <v>43082</v>
      </c>
    </row>
    <row r="4" ht="28.5" spans="1:14">
      <c r="A4" s="120" t="s">
        <v>7</v>
      </c>
      <c r="B4" s="120"/>
      <c r="C4" s="121"/>
      <c r="D4" s="279" t="s">
        <v>147</v>
      </c>
      <c r="E4" s="280" t="s">
        <v>148</v>
      </c>
      <c r="F4" s="280" t="s">
        <v>149</v>
      </c>
      <c r="G4" s="281" t="s">
        <v>150</v>
      </c>
      <c r="H4" s="280" t="s">
        <v>151</v>
      </c>
      <c r="I4" s="280" t="s">
        <v>152</v>
      </c>
      <c r="J4" s="280" t="s">
        <v>102</v>
      </c>
      <c r="K4" s="280" t="s">
        <v>51</v>
      </c>
      <c r="L4" s="280" t="s">
        <v>153</v>
      </c>
      <c r="M4" s="280" t="s">
        <v>154</v>
      </c>
      <c r="N4" s="286" t="s">
        <v>155</v>
      </c>
    </row>
    <row r="5" customHeight="1" spans="1:14">
      <c r="A5" s="20" t="s">
        <v>3</v>
      </c>
      <c r="B5" s="20"/>
      <c r="C5" s="20"/>
      <c r="D5" s="282" t="s">
        <v>156</v>
      </c>
      <c r="E5" s="131" t="s">
        <v>5</v>
      </c>
      <c r="F5" s="131"/>
      <c r="G5" s="282" t="s">
        <v>157</v>
      </c>
      <c r="H5" s="280" t="s">
        <v>158</v>
      </c>
      <c r="I5" s="280" t="s">
        <v>4</v>
      </c>
      <c r="J5" s="287"/>
      <c r="K5" s="280" t="s">
        <v>159</v>
      </c>
      <c r="L5" s="280" t="s">
        <v>160</v>
      </c>
      <c r="M5" s="280" t="s">
        <v>159</v>
      </c>
      <c r="N5" s="286" t="s">
        <v>161</v>
      </c>
    </row>
    <row r="6" customHeight="1" spans="1:14">
      <c r="A6" s="20"/>
      <c r="B6" s="20"/>
      <c r="C6" s="20"/>
      <c r="D6" s="283"/>
      <c r="E6" s="133"/>
      <c r="F6" s="133"/>
      <c r="G6" s="283"/>
      <c r="H6" s="284"/>
      <c r="I6" s="284"/>
      <c r="J6" s="288"/>
      <c r="K6" s="284"/>
      <c r="L6" s="284"/>
      <c r="M6" s="284"/>
      <c r="N6" s="286"/>
    </row>
    <row r="7" ht="14.25" spans="1:14">
      <c r="A7" s="119" t="s">
        <v>11</v>
      </c>
      <c r="B7" s="121"/>
      <c r="C7" s="23" t="s">
        <v>12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4">
      <c r="A8" s="68">
        <v>201659041</v>
      </c>
      <c r="B8" s="69"/>
      <c r="C8" s="335" t="s">
        <v>162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0.25</v>
      </c>
      <c r="J8" s="26">
        <v>0.5</v>
      </c>
      <c r="K8" s="26">
        <v>0</v>
      </c>
      <c r="L8" s="26">
        <v>0</v>
      </c>
      <c r="M8" s="26">
        <v>0</v>
      </c>
      <c r="N8" s="26">
        <v>0</v>
      </c>
    </row>
    <row r="9" spans="1:14">
      <c r="A9" s="68">
        <v>201659042</v>
      </c>
      <c r="B9" s="69"/>
      <c r="C9" s="335" t="s">
        <v>163</v>
      </c>
      <c r="D9" s="26">
        <v>0.25</v>
      </c>
      <c r="E9" s="26">
        <v>0</v>
      </c>
      <c r="F9" s="26">
        <v>0</v>
      </c>
      <c r="G9" s="26">
        <v>0</v>
      </c>
      <c r="H9" s="26">
        <v>0</v>
      </c>
      <c r="I9" s="26">
        <v>0.25</v>
      </c>
      <c r="J9" s="26">
        <v>0</v>
      </c>
      <c r="K9" s="26">
        <v>0.25</v>
      </c>
      <c r="L9" s="26">
        <v>0</v>
      </c>
      <c r="M9" s="26">
        <v>0</v>
      </c>
      <c r="N9" s="26">
        <v>0</v>
      </c>
    </row>
    <row r="10" spans="1:14">
      <c r="A10" s="68">
        <v>201659043</v>
      </c>
      <c r="B10" s="69"/>
      <c r="C10" s="335" t="s">
        <v>164</v>
      </c>
      <c r="D10" s="26">
        <v>0.25</v>
      </c>
      <c r="E10" s="26">
        <v>0</v>
      </c>
      <c r="F10" s="26">
        <v>0</v>
      </c>
      <c r="G10" s="26">
        <v>0</v>
      </c>
      <c r="H10" s="26">
        <v>0</v>
      </c>
      <c r="I10" s="26">
        <v>0.25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</row>
    <row r="11" spans="1:14">
      <c r="A11" s="68">
        <v>201659044</v>
      </c>
      <c r="B11" s="69"/>
      <c r="C11" s="335" t="s">
        <v>165</v>
      </c>
      <c r="D11" s="26">
        <v>0.25</v>
      </c>
      <c r="E11" s="26">
        <v>0</v>
      </c>
      <c r="F11" s="26">
        <v>0</v>
      </c>
      <c r="G11" s="26">
        <v>0</v>
      </c>
      <c r="H11" s="26">
        <v>0</v>
      </c>
      <c r="I11" s="26">
        <v>0.25</v>
      </c>
      <c r="J11" s="26">
        <v>0</v>
      </c>
      <c r="K11" s="26">
        <v>0</v>
      </c>
      <c r="L11" s="26">
        <v>0.25</v>
      </c>
      <c r="M11" s="26">
        <v>0</v>
      </c>
      <c r="N11" s="26">
        <v>0</v>
      </c>
    </row>
    <row r="12" spans="1:14">
      <c r="A12" s="68">
        <v>201659045</v>
      </c>
      <c r="B12" s="69"/>
      <c r="C12" s="335" t="s">
        <v>166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</row>
    <row r="13" spans="1:14">
      <c r="A13" s="68">
        <v>201659046</v>
      </c>
      <c r="B13" s="69"/>
      <c r="C13" s="335" t="s">
        <v>167</v>
      </c>
      <c r="D13" s="26">
        <v>0</v>
      </c>
      <c r="E13" s="26">
        <v>0</v>
      </c>
      <c r="F13" s="26">
        <v>0</v>
      </c>
      <c r="G13" s="26">
        <v>0.25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</row>
    <row r="14" spans="1:14">
      <c r="A14" s="68">
        <v>201659047</v>
      </c>
      <c r="B14" s="69"/>
      <c r="C14" s="335" t="s">
        <v>168</v>
      </c>
      <c r="D14" s="26">
        <v>0</v>
      </c>
      <c r="E14" s="26">
        <v>0</v>
      </c>
      <c r="F14" s="26">
        <v>0</v>
      </c>
      <c r="G14" s="26">
        <v>0.25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</row>
    <row r="15" spans="1:14">
      <c r="A15" s="68">
        <v>201659048</v>
      </c>
      <c r="B15" s="69"/>
      <c r="C15" s="335" t="s">
        <v>169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4">
      <c r="A16" s="68">
        <v>201659050</v>
      </c>
      <c r="B16" s="69"/>
      <c r="C16" s="335" t="s">
        <v>170</v>
      </c>
      <c r="D16" s="26">
        <v>0.25</v>
      </c>
      <c r="E16" s="26">
        <v>0.25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</row>
    <row r="17" spans="1:14">
      <c r="A17" s="68">
        <v>201659051</v>
      </c>
      <c r="B17" s="69"/>
      <c r="C17" s="335" t="s">
        <v>171</v>
      </c>
      <c r="D17" s="26">
        <v>0.25</v>
      </c>
      <c r="E17" s="26">
        <v>0.25</v>
      </c>
      <c r="F17" s="26">
        <v>0</v>
      </c>
      <c r="G17" s="26">
        <v>0</v>
      </c>
      <c r="H17" s="26">
        <v>0</v>
      </c>
      <c r="I17" s="26">
        <v>0.25</v>
      </c>
      <c r="J17" s="26">
        <v>0</v>
      </c>
      <c r="K17" s="26">
        <v>0.25</v>
      </c>
      <c r="L17" s="26">
        <v>0</v>
      </c>
      <c r="M17" s="26">
        <v>0</v>
      </c>
      <c r="N17" s="26">
        <v>0</v>
      </c>
    </row>
    <row r="18" spans="1:14">
      <c r="A18" s="68">
        <v>201659052</v>
      </c>
      <c r="B18" s="69"/>
      <c r="C18" s="335" t="s">
        <v>172</v>
      </c>
      <c r="D18" s="26">
        <v>0.25</v>
      </c>
      <c r="E18" s="26">
        <v>0</v>
      </c>
      <c r="F18" s="26">
        <v>0</v>
      </c>
      <c r="G18" s="26">
        <v>0</v>
      </c>
      <c r="H18" s="26">
        <v>0</v>
      </c>
      <c r="I18" s="26">
        <v>0.25</v>
      </c>
      <c r="J18" s="26">
        <v>0</v>
      </c>
      <c r="K18" s="26">
        <v>0.25</v>
      </c>
      <c r="L18" s="26">
        <v>0</v>
      </c>
      <c r="M18" s="26">
        <v>0</v>
      </c>
      <c r="N18" s="26">
        <v>0</v>
      </c>
    </row>
    <row r="19" spans="1:14">
      <c r="A19" s="68">
        <v>201659053</v>
      </c>
      <c r="B19" s="69"/>
      <c r="C19" s="335" t="s">
        <v>173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</row>
    <row r="20" spans="1:14">
      <c r="A20" s="68">
        <v>201659054</v>
      </c>
      <c r="B20" s="69"/>
      <c r="C20" s="335" t="s">
        <v>174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</row>
    <row r="21" spans="1:14">
      <c r="A21" s="68">
        <v>201659055</v>
      </c>
      <c r="B21" s="69"/>
      <c r="C21" s="335" t="s">
        <v>175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</row>
    <row r="22" spans="1:14">
      <c r="A22" s="68">
        <v>201659056</v>
      </c>
      <c r="B22" s="69"/>
      <c r="C22" s="335" t="s">
        <v>176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</row>
    <row r="23" spans="1:14">
      <c r="A23" s="68">
        <v>201659057</v>
      </c>
      <c r="B23" s="69"/>
      <c r="C23" s="335" t="s">
        <v>177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</row>
    <row r="24" spans="1:14">
      <c r="A24" s="68">
        <v>201659058</v>
      </c>
      <c r="B24" s="69"/>
      <c r="C24" s="335" t="s">
        <v>178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</row>
    <row r="25" spans="1:14">
      <c r="A25" s="68">
        <v>201659059</v>
      </c>
      <c r="B25" s="69"/>
      <c r="C25" s="335" t="s">
        <v>179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</row>
    <row r="26" spans="1:14">
      <c r="A26" s="68">
        <v>201659060</v>
      </c>
      <c r="B26" s="69"/>
      <c r="C26" s="335" t="s">
        <v>180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68">
        <v>201659061</v>
      </c>
      <c r="B27" s="69"/>
      <c r="C27" s="335" t="s">
        <v>181</v>
      </c>
      <c r="D27" s="26">
        <v>0</v>
      </c>
      <c r="E27" s="26">
        <v>0</v>
      </c>
      <c r="F27" s="26">
        <v>0.25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68">
        <v>201659062</v>
      </c>
      <c r="B28" s="69"/>
      <c r="C28" s="335" t="s">
        <v>182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0.25</v>
      </c>
      <c r="L28" s="26">
        <v>0</v>
      </c>
      <c r="M28" s="26">
        <v>0</v>
      </c>
      <c r="N28" s="26">
        <v>0.25</v>
      </c>
    </row>
    <row r="29" spans="1:14">
      <c r="A29" s="68">
        <v>201659063</v>
      </c>
      <c r="B29" s="69"/>
      <c r="C29" s="335" t="s">
        <v>183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</row>
    <row r="30" spans="1:14">
      <c r="A30" s="68">
        <v>201659064</v>
      </c>
      <c r="B30" s="69"/>
      <c r="C30" s="335" t="s">
        <v>184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</row>
    <row r="31" spans="1:14">
      <c r="A31" s="68">
        <v>201659065</v>
      </c>
      <c r="B31" s="69"/>
      <c r="C31" s="335" t="s">
        <v>185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68">
        <v>201659066</v>
      </c>
      <c r="B32" s="69"/>
      <c r="C32" s="335" t="s">
        <v>186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</row>
    <row r="33" spans="1:14">
      <c r="A33" s="68">
        <v>201659067</v>
      </c>
      <c r="B33" s="69"/>
      <c r="C33" s="335" t="s">
        <v>187</v>
      </c>
      <c r="D33" s="26">
        <v>0</v>
      </c>
      <c r="E33" s="26">
        <v>0</v>
      </c>
      <c r="F33" s="26">
        <v>0.25</v>
      </c>
      <c r="G33" s="26">
        <v>0</v>
      </c>
      <c r="H33" s="26">
        <v>0</v>
      </c>
      <c r="I33" s="26">
        <v>0</v>
      </c>
      <c r="J33" s="26">
        <v>0.5</v>
      </c>
      <c r="K33" s="26">
        <v>0</v>
      </c>
      <c r="L33" s="26">
        <v>0</v>
      </c>
      <c r="M33" s="26">
        <v>0.5</v>
      </c>
      <c r="N33" s="26">
        <v>0</v>
      </c>
    </row>
    <row r="34" spans="1:14">
      <c r="A34" s="68">
        <v>201659068</v>
      </c>
      <c r="B34" s="69"/>
      <c r="C34" s="335" t="s">
        <v>188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68">
        <v>201659069</v>
      </c>
      <c r="B35" s="69"/>
      <c r="C35" s="335" t="s">
        <v>189</v>
      </c>
      <c r="D35" s="26">
        <v>0.25</v>
      </c>
      <c r="E35" s="26">
        <v>0.25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0.25</v>
      </c>
      <c r="L35" s="26">
        <v>0</v>
      </c>
      <c r="M35" s="26">
        <v>0</v>
      </c>
      <c r="N35" s="26">
        <v>0</v>
      </c>
    </row>
    <row r="36" spans="1:14">
      <c r="A36" s="68">
        <v>201759070</v>
      </c>
      <c r="B36" s="69"/>
      <c r="C36" s="335" t="s">
        <v>190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0.5</v>
      </c>
      <c r="K36" s="26">
        <v>0</v>
      </c>
      <c r="L36" s="26">
        <v>0.25</v>
      </c>
      <c r="M36" s="26">
        <v>0</v>
      </c>
      <c r="N36" s="26">
        <v>0</v>
      </c>
    </row>
    <row r="37" spans="1:14">
      <c r="A37" s="68">
        <v>201659072</v>
      </c>
      <c r="B37" s="69"/>
      <c r="C37" s="335" t="s">
        <v>191</v>
      </c>
      <c r="D37" s="26">
        <v>0</v>
      </c>
      <c r="E37" s="26">
        <v>0</v>
      </c>
      <c r="F37" s="26">
        <v>0</v>
      </c>
      <c r="G37" s="26">
        <v>0</v>
      </c>
      <c r="H37" s="26">
        <v>0.25</v>
      </c>
      <c r="I37" s="26">
        <v>0.25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</row>
    <row r="38" spans="1:14">
      <c r="A38" s="68">
        <v>201659073</v>
      </c>
      <c r="B38" s="69"/>
      <c r="C38" s="335" t="s">
        <v>192</v>
      </c>
      <c r="D38" s="26">
        <v>0</v>
      </c>
      <c r="E38" s="26">
        <v>0</v>
      </c>
      <c r="F38" s="26">
        <v>0</v>
      </c>
      <c r="G38" s="26">
        <v>0</v>
      </c>
      <c r="H38" s="26">
        <v>0.25</v>
      </c>
      <c r="I38" s="26">
        <v>0.25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</row>
    <row r="39" spans="1:14">
      <c r="A39" s="68">
        <v>201659074</v>
      </c>
      <c r="B39" s="69"/>
      <c r="C39" s="335" t="s">
        <v>193</v>
      </c>
      <c r="D39" s="26">
        <v>0</v>
      </c>
      <c r="E39" s="26">
        <v>0</v>
      </c>
      <c r="F39" s="26">
        <v>0</v>
      </c>
      <c r="G39" s="26">
        <v>0</v>
      </c>
      <c r="H39" s="26">
        <v>0.25</v>
      </c>
      <c r="I39" s="26">
        <v>0</v>
      </c>
      <c r="J39" s="26">
        <v>0</v>
      </c>
      <c r="K39" s="26">
        <v>0.25</v>
      </c>
      <c r="L39" s="26">
        <v>0</v>
      </c>
      <c r="M39" s="26">
        <v>0</v>
      </c>
      <c r="N39" s="26">
        <v>0</v>
      </c>
    </row>
    <row r="40" spans="1:14">
      <c r="A40" s="68">
        <v>201659075</v>
      </c>
      <c r="B40" s="69"/>
      <c r="C40" s="335" t="s">
        <v>194</v>
      </c>
      <c r="D40" s="26">
        <v>0</v>
      </c>
      <c r="E40" s="26">
        <v>0</v>
      </c>
      <c r="F40" s="26">
        <v>0</v>
      </c>
      <c r="G40" s="26">
        <v>0</v>
      </c>
      <c r="H40" s="26">
        <v>0.25</v>
      </c>
      <c r="I40" s="26">
        <v>0.25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</row>
    <row r="41" spans="1:14">
      <c r="A41" s="68">
        <v>201659076</v>
      </c>
      <c r="B41" s="69"/>
      <c r="C41" s="335" t="s">
        <v>195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</row>
    <row r="42" spans="1:14">
      <c r="A42" s="68">
        <v>201659077</v>
      </c>
      <c r="B42" s="69"/>
      <c r="C42" s="335" t="s">
        <v>196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</row>
    <row r="43" spans="1:14">
      <c r="A43" s="68">
        <v>201659078</v>
      </c>
      <c r="B43" s="69"/>
      <c r="C43" s="335" t="s">
        <v>197</v>
      </c>
      <c r="D43" s="26">
        <v>0</v>
      </c>
      <c r="E43" s="26">
        <v>0.25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0.25</v>
      </c>
      <c r="L43" s="26">
        <v>0</v>
      </c>
      <c r="M43" s="26">
        <v>0</v>
      </c>
      <c r="N43" s="26">
        <v>0</v>
      </c>
    </row>
    <row r="44" spans="1:14">
      <c r="A44" s="68">
        <v>201659079</v>
      </c>
      <c r="B44" s="69"/>
      <c r="C44" s="335" t="s">
        <v>198</v>
      </c>
      <c r="D44" s="26">
        <v>0</v>
      </c>
      <c r="E44" s="26">
        <v>0</v>
      </c>
      <c r="F44" s="26">
        <v>0</v>
      </c>
      <c r="G44" s="26">
        <v>0</v>
      </c>
      <c r="H44" s="26">
        <v>0.25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</row>
  </sheetData>
  <mergeCells count="54">
    <mergeCell ref="A3:C3"/>
    <mergeCell ref="A4:C4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A1:C2"/>
    <mergeCell ref="A5:C6"/>
    <mergeCell ref="D1:N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45"/>
  <sheetViews>
    <sheetView topLeftCell="A7" workbookViewId="0">
      <selection activeCell="C7" sqref="C7:AH45"/>
    </sheetView>
  </sheetViews>
  <sheetFormatPr defaultColWidth="9" defaultRowHeight="13.5"/>
  <cols>
    <col min="1" max="1" width="15" customWidth="1"/>
    <col min="2" max="2" width="13.6666666666667" customWidth="1"/>
    <col min="3" max="3" width="12.6666666666667" customWidth="1"/>
  </cols>
  <sheetData>
    <row r="1" customHeight="1" spans="1:34">
      <c r="A1" s="246" t="s">
        <v>199</v>
      </c>
      <c r="B1" s="247"/>
      <c r="C1" s="248" t="s">
        <v>200</v>
      </c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8"/>
      <c r="AH1" s="273"/>
    </row>
    <row r="2" ht="12" customHeight="1" spans="1:34">
      <c r="A2" s="249"/>
      <c r="B2" s="250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  <c r="AH2" s="274"/>
    </row>
    <row r="3" ht="26.1" customHeight="1" spans="1:34">
      <c r="A3" s="252" t="s">
        <v>2</v>
      </c>
      <c r="B3" s="253"/>
      <c r="C3" s="254">
        <v>11.3</v>
      </c>
      <c r="D3" s="254">
        <v>12.6</v>
      </c>
      <c r="E3" s="254">
        <v>2017.11</v>
      </c>
      <c r="F3" s="254">
        <v>12.23</v>
      </c>
      <c r="G3" s="42" t="s">
        <v>201</v>
      </c>
      <c r="H3" s="42" t="s">
        <v>202</v>
      </c>
      <c r="I3" s="42" t="s">
        <v>203</v>
      </c>
      <c r="J3" s="268">
        <v>11.29</v>
      </c>
      <c r="K3" s="268">
        <v>12.1</v>
      </c>
      <c r="L3" s="268">
        <v>12.5</v>
      </c>
      <c r="M3" s="269">
        <v>11.28</v>
      </c>
      <c r="N3" s="269">
        <v>12.4</v>
      </c>
      <c r="O3" s="269">
        <v>11.29</v>
      </c>
      <c r="P3" s="269">
        <v>12.2</v>
      </c>
      <c r="Q3" s="269">
        <v>12.3</v>
      </c>
      <c r="R3" s="269">
        <v>11.3</v>
      </c>
      <c r="S3" s="269">
        <v>11.12</v>
      </c>
      <c r="T3" s="269">
        <v>11.9</v>
      </c>
      <c r="U3" s="269">
        <v>11.13</v>
      </c>
      <c r="V3" s="269">
        <v>2017.11</v>
      </c>
      <c r="W3" s="269">
        <v>12.14</v>
      </c>
      <c r="X3" s="269">
        <v>12.04</v>
      </c>
      <c r="Y3" s="269">
        <v>12.13</v>
      </c>
      <c r="Z3" s="269">
        <v>11.3</v>
      </c>
      <c r="AA3" s="269">
        <v>12.4</v>
      </c>
      <c r="AB3" s="269">
        <v>12.12</v>
      </c>
      <c r="AC3" s="269">
        <v>12.13</v>
      </c>
      <c r="AD3" s="269">
        <v>12.2</v>
      </c>
      <c r="AE3" s="269">
        <v>12.2</v>
      </c>
      <c r="AF3" s="269">
        <v>12.19</v>
      </c>
      <c r="AG3" s="269">
        <v>12.14</v>
      </c>
      <c r="AH3" s="256" t="s">
        <v>204</v>
      </c>
    </row>
    <row r="4" ht="54" spans="1:34">
      <c r="A4" s="252" t="s">
        <v>7</v>
      </c>
      <c r="B4" s="253"/>
      <c r="C4" s="254" t="s">
        <v>205</v>
      </c>
      <c r="D4" s="254" t="s">
        <v>206</v>
      </c>
      <c r="E4" s="254" t="s">
        <v>207</v>
      </c>
      <c r="F4" s="254" t="s">
        <v>208</v>
      </c>
      <c r="G4" s="42" t="s">
        <v>151</v>
      </c>
      <c r="H4" s="42" t="s">
        <v>209</v>
      </c>
      <c r="I4" s="42" t="s">
        <v>210</v>
      </c>
      <c r="J4" s="268" t="s">
        <v>148</v>
      </c>
      <c r="K4" s="268" t="s">
        <v>211</v>
      </c>
      <c r="L4" s="268" t="s">
        <v>212</v>
      </c>
      <c r="M4" s="270" t="s">
        <v>213</v>
      </c>
      <c r="N4" s="270" t="s">
        <v>214</v>
      </c>
      <c r="O4" s="270" t="s">
        <v>215</v>
      </c>
      <c r="P4" s="270" t="s">
        <v>216</v>
      </c>
      <c r="Q4" s="270" t="s">
        <v>217</v>
      </c>
      <c r="R4" s="270" t="s">
        <v>218</v>
      </c>
      <c r="S4" s="270" t="s">
        <v>219</v>
      </c>
      <c r="T4" s="270" t="s">
        <v>220</v>
      </c>
      <c r="U4" s="270" t="s">
        <v>221</v>
      </c>
      <c r="V4" s="270" t="s">
        <v>222</v>
      </c>
      <c r="W4" s="270" t="s">
        <v>223</v>
      </c>
      <c r="X4" s="270" t="s">
        <v>224</v>
      </c>
      <c r="Y4" s="270" t="s">
        <v>225</v>
      </c>
      <c r="Z4" s="270" t="s">
        <v>102</v>
      </c>
      <c r="AA4" s="270" t="s">
        <v>226</v>
      </c>
      <c r="AB4" s="270" t="s">
        <v>227</v>
      </c>
      <c r="AC4" s="270" t="s">
        <v>228</v>
      </c>
      <c r="AD4" s="270" t="s">
        <v>229</v>
      </c>
      <c r="AE4" s="270" t="s">
        <v>230</v>
      </c>
      <c r="AF4" s="270" t="s">
        <v>231</v>
      </c>
      <c r="AG4" s="270" t="s">
        <v>232</v>
      </c>
      <c r="AH4" s="275"/>
    </row>
    <row r="5" ht="21" customHeight="1" spans="1:34">
      <c r="A5" s="252" t="s">
        <v>3</v>
      </c>
      <c r="B5" s="253"/>
      <c r="C5" s="44" t="s">
        <v>5</v>
      </c>
      <c r="D5" s="44" t="s">
        <v>161</v>
      </c>
      <c r="E5" s="255"/>
      <c r="F5" s="255"/>
      <c r="G5" s="256" t="s">
        <v>158</v>
      </c>
      <c r="H5" s="256" t="s">
        <v>5</v>
      </c>
      <c r="I5" s="256" t="s">
        <v>233</v>
      </c>
      <c r="J5" s="271" t="s">
        <v>5</v>
      </c>
      <c r="K5" s="271" t="s">
        <v>158</v>
      </c>
      <c r="L5" s="271" t="s">
        <v>5</v>
      </c>
      <c r="M5" s="272" t="s">
        <v>5</v>
      </c>
      <c r="N5" s="272" t="s">
        <v>156</v>
      </c>
      <c r="O5" s="272" t="s">
        <v>234</v>
      </c>
      <c r="P5" s="272" t="s">
        <v>156</v>
      </c>
      <c r="Q5" s="272"/>
      <c r="R5" s="272" t="s">
        <v>156</v>
      </c>
      <c r="S5" s="272" t="s">
        <v>156</v>
      </c>
      <c r="T5" s="272" t="s">
        <v>235</v>
      </c>
      <c r="U5" s="272" t="s">
        <v>236</v>
      </c>
      <c r="V5" s="272"/>
      <c r="W5" s="272"/>
      <c r="X5" s="272"/>
      <c r="Y5" s="272" t="s">
        <v>161</v>
      </c>
      <c r="Z5" s="272"/>
      <c r="AA5" s="272"/>
      <c r="AB5" s="272"/>
      <c r="AC5" s="272"/>
      <c r="AD5" s="272" t="s">
        <v>237</v>
      </c>
      <c r="AE5" s="272" t="s">
        <v>5</v>
      </c>
      <c r="AF5" s="272" t="s">
        <v>5</v>
      </c>
      <c r="AG5" s="272" t="s">
        <v>237</v>
      </c>
      <c r="AH5" s="275"/>
    </row>
    <row r="6" ht="14.25" spans="1:34">
      <c r="A6" s="257" t="s">
        <v>11</v>
      </c>
      <c r="B6" s="258" t="s">
        <v>12</v>
      </c>
      <c r="C6" s="40"/>
      <c r="D6" s="40"/>
      <c r="E6" s="259"/>
      <c r="F6" s="259"/>
      <c r="G6" s="260"/>
      <c r="H6" s="260"/>
      <c r="I6" s="260"/>
      <c r="J6" s="260"/>
      <c r="K6" s="260"/>
      <c r="L6" s="26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260"/>
    </row>
    <row r="7" spans="1:34">
      <c r="A7" s="261" t="s">
        <v>238</v>
      </c>
      <c r="B7" s="261" t="s">
        <v>239</v>
      </c>
      <c r="C7" s="262">
        <v>0.25</v>
      </c>
      <c r="D7" s="262">
        <v>0</v>
      </c>
      <c r="E7" s="262">
        <v>0</v>
      </c>
      <c r="F7" s="262">
        <v>0</v>
      </c>
      <c r="G7" s="263">
        <v>0</v>
      </c>
      <c r="H7" s="263">
        <v>0.25</v>
      </c>
      <c r="I7" s="263">
        <v>0.25</v>
      </c>
      <c r="J7" s="263">
        <v>0.25</v>
      </c>
      <c r="K7" s="263">
        <v>0</v>
      </c>
      <c r="L7" s="263">
        <v>0</v>
      </c>
      <c r="M7" s="263">
        <v>0</v>
      </c>
      <c r="N7" s="263">
        <v>0</v>
      </c>
      <c r="O7" s="263">
        <v>0</v>
      </c>
      <c r="P7" s="263">
        <v>0</v>
      </c>
      <c r="Q7" s="263">
        <v>0</v>
      </c>
      <c r="R7" s="263">
        <v>0</v>
      </c>
      <c r="S7" s="263">
        <v>0</v>
      </c>
      <c r="T7" s="263">
        <v>0</v>
      </c>
      <c r="U7" s="263">
        <v>0</v>
      </c>
      <c r="V7" s="263">
        <v>0</v>
      </c>
      <c r="W7" s="263">
        <v>0</v>
      </c>
      <c r="X7" s="263">
        <v>0</v>
      </c>
      <c r="Y7" s="263">
        <v>0</v>
      </c>
      <c r="Z7" s="263">
        <v>0</v>
      </c>
      <c r="AA7" s="263">
        <v>0</v>
      </c>
      <c r="AB7" s="263">
        <v>0</v>
      </c>
      <c r="AC7" s="263">
        <v>0</v>
      </c>
      <c r="AD7" s="263">
        <v>0.25</v>
      </c>
      <c r="AE7" s="263">
        <v>0</v>
      </c>
      <c r="AF7" s="263">
        <v>0.25</v>
      </c>
      <c r="AG7" s="263">
        <v>0</v>
      </c>
      <c r="AH7" s="263">
        <f t="shared" ref="AH7:AH45" si="0">SUM(C7:AG7)</f>
        <v>1.5</v>
      </c>
    </row>
    <row r="8" spans="1:34">
      <c r="A8" s="261" t="s">
        <v>240</v>
      </c>
      <c r="B8" s="261" t="s">
        <v>241</v>
      </c>
      <c r="C8" s="262">
        <v>0.25</v>
      </c>
      <c r="D8" s="262">
        <v>0</v>
      </c>
      <c r="E8" s="262">
        <v>0</v>
      </c>
      <c r="F8" s="262">
        <v>0</v>
      </c>
      <c r="G8" s="263">
        <v>0</v>
      </c>
      <c r="H8" s="263">
        <v>0</v>
      </c>
      <c r="I8" s="263">
        <v>0.25</v>
      </c>
      <c r="J8" s="263">
        <v>0.25</v>
      </c>
      <c r="K8" s="263">
        <v>0</v>
      </c>
      <c r="L8" s="263">
        <v>0.25</v>
      </c>
      <c r="M8" s="263">
        <v>0</v>
      </c>
      <c r="N8" s="263">
        <v>0.25</v>
      </c>
      <c r="O8" s="263">
        <v>0</v>
      </c>
      <c r="P8" s="263">
        <v>0</v>
      </c>
      <c r="Q8" s="263">
        <v>0</v>
      </c>
      <c r="R8" s="263">
        <v>0</v>
      </c>
      <c r="S8" s="263">
        <v>0</v>
      </c>
      <c r="T8" s="263">
        <v>0</v>
      </c>
      <c r="U8" s="263">
        <v>0</v>
      </c>
      <c r="V8" s="263">
        <v>0</v>
      </c>
      <c r="W8" s="263">
        <v>0</v>
      </c>
      <c r="X8" s="263">
        <v>0</v>
      </c>
      <c r="Y8" s="263">
        <v>0</v>
      </c>
      <c r="Z8" s="263">
        <v>0</v>
      </c>
      <c r="AA8" s="263">
        <v>0</v>
      </c>
      <c r="AB8" s="263">
        <v>0</v>
      </c>
      <c r="AC8" s="263">
        <v>0</v>
      </c>
      <c r="AD8" s="263">
        <v>0.25</v>
      </c>
      <c r="AE8" s="263">
        <v>0</v>
      </c>
      <c r="AF8" s="263">
        <v>0.25</v>
      </c>
      <c r="AG8" s="263">
        <v>0.25</v>
      </c>
      <c r="AH8" s="263">
        <f t="shared" si="0"/>
        <v>2</v>
      </c>
    </row>
    <row r="9" spans="1:34">
      <c r="A9" s="261" t="s">
        <v>242</v>
      </c>
      <c r="B9" s="261" t="s">
        <v>243</v>
      </c>
      <c r="C9" s="264">
        <v>0</v>
      </c>
      <c r="D9" s="262">
        <v>0</v>
      </c>
      <c r="E9" s="262">
        <v>0</v>
      </c>
      <c r="F9" s="262">
        <v>0</v>
      </c>
      <c r="G9" s="49">
        <v>0</v>
      </c>
      <c r="H9" s="263">
        <v>0.25</v>
      </c>
      <c r="I9" s="263">
        <v>0.25</v>
      </c>
      <c r="J9" s="49">
        <v>0</v>
      </c>
      <c r="K9" s="263">
        <v>0</v>
      </c>
      <c r="L9" s="49">
        <v>0</v>
      </c>
      <c r="M9" s="263">
        <v>0</v>
      </c>
      <c r="N9" s="49">
        <v>0</v>
      </c>
      <c r="O9" s="263">
        <v>0</v>
      </c>
      <c r="P9" s="263">
        <v>0</v>
      </c>
      <c r="Q9" s="263">
        <v>0</v>
      </c>
      <c r="R9" s="263">
        <v>0</v>
      </c>
      <c r="S9" s="263">
        <v>0</v>
      </c>
      <c r="T9" s="263">
        <v>0</v>
      </c>
      <c r="U9" s="263">
        <v>0</v>
      </c>
      <c r="V9" s="263">
        <v>0</v>
      </c>
      <c r="W9" s="263">
        <v>0</v>
      </c>
      <c r="X9" s="263">
        <v>0</v>
      </c>
      <c r="Y9" s="263">
        <v>0</v>
      </c>
      <c r="Z9" s="49">
        <v>0</v>
      </c>
      <c r="AA9" s="263">
        <v>0</v>
      </c>
      <c r="AB9" s="49">
        <v>0</v>
      </c>
      <c r="AC9" s="263">
        <v>0</v>
      </c>
      <c r="AD9" s="49">
        <v>0</v>
      </c>
      <c r="AE9" s="263">
        <v>0</v>
      </c>
      <c r="AF9" s="49">
        <v>0</v>
      </c>
      <c r="AG9" s="49">
        <v>0</v>
      </c>
      <c r="AH9" s="263">
        <f t="shared" si="0"/>
        <v>0.5</v>
      </c>
    </row>
    <row r="10" spans="1:34">
      <c r="A10" s="261" t="s">
        <v>242</v>
      </c>
      <c r="B10" s="261" t="s">
        <v>243</v>
      </c>
      <c r="C10" s="262">
        <v>0.25</v>
      </c>
      <c r="D10" s="262">
        <v>0</v>
      </c>
      <c r="E10" s="262">
        <v>0</v>
      </c>
      <c r="F10" s="262">
        <v>0</v>
      </c>
      <c r="G10" s="263">
        <v>0.25</v>
      </c>
      <c r="H10" s="263">
        <v>0.25</v>
      </c>
      <c r="I10" s="263">
        <v>0.25</v>
      </c>
      <c r="J10" s="263">
        <v>0.25</v>
      </c>
      <c r="K10" s="263">
        <v>0</v>
      </c>
      <c r="L10" s="263">
        <v>0.25</v>
      </c>
      <c r="M10" s="263">
        <v>0</v>
      </c>
      <c r="N10" s="263">
        <v>0</v>
      </c>
      <c r="O10" s="263">
        <v>0</v>
      </c>
      <c r="P10" s="263">
        <v>0</v>
      </c>
      <c r="Q10" s="263">
        <v>0</v>
      </c>
      <c r="R10" s="263">
        <v>0</v>
      </c>
      <c r="S10" s="263">
        <v>0</v>
      </c>
      <c r="T10" s="263">
        <v>0</v>
      </c>
      <c r="U10" s="263">
        <v>0</v>
      </c>
      <c r="V10" s="263">
        <v>0</v>
      </c>
      <c r="W10" s="263">
        <v>0</v>
      </c>
      <c r="X10" s="263">
        <v>0</v>
      </c>
      <c r="Y10" s="263">
        <v>0</v>
      </c>
      <c r="Z10" s="263">
        <v>0.5</v>
      </c>
      <c r="AA10" s="263">
        <v>0</v>
      </c>
      <c r="AB10" s="263">
        <v>0.25</v>
      </c>
      <c r="AC10" s="263">
        <v>0</v>
      </c>
      <c r="AD10" s="263">
        <v>0.25</v>
      </c>
      <c r="AE10" s="263">
        <v>0</v>
      </c>
      <c r="AF10" s="263">
        <v>0.25</v>
      </c>
      <c r="AG10" s="263">
        <v>0</v>
      </c>
      <c r="AH10" s="263">
        <f t="shared" si="0"/>
        <v>2.75</v>
      </c>
    </row>
    <row r="11" spans="1:34">
      <c r="A11" s="261" t="s">
        <v>244</v>
      </c>
      <c r="B11" s="261" t="s">
        <v>245</v>
      </c>
      <c r="C11" s="261" t="s">
        <v>54</v>
      </c>
      <c r="D11" s="262">
        <v>0</v>
      </c>
      <c r="E11" s="262">
        <v>0</v>
      </c>
      <c r="F11" s="262">
        <v>0</v>
      </c>
      <c r="G11" s="263">
        <v>0</v>
      </c>
      <c r="H11" s="263">
        <v>0</v>
      </c>
      <c r="I11" s="263">
        <v>0</v>
      </c>
      <c r="J11" s="263">
        <v>0</v>
      </c>
      <c r="K11" s="263">
        <v>0</v>
      </c>
      <c r="L11" s="263">
        <v>0</v>
      </c>
      <c r="M11" s="263">
        <v>0</v>
      </c>
      <c r="N11" s="263">
        <v>0</v>
      </c>
      <c r="O11" s="263">
        <v>0</v>
      </c>
      <c r="P11" s="263">
        <v>0.25</v>
      </c>
      <c r="Q11" s="263">
        <v>0</v>
      </c>
      <c r="R11" s="263">
        <v>0</v>
      </c>
      <c r="S11" s="263">
        <v>0.3</v>
      </c>
      <c r="T11" s="263">
        <v>0</v>
      </c>
      <c r="U11" s="263">
        <v>0</v>
      </c>
      <c r="V11" s="263">
        <v>0.25</v>
      </c>
      <c r="W11" s="263">
        <v>0</v>
      </c>
      <c r="X11" s="263">
        <v>0.25</v>
      </c>
      <c r="Y11" s="263">
        <v>0</v>
      </c>
      <c r="Z11" s="263">
        <v>0</v>
      </c>
      <c r="AA11" s="263">
        <v>0.25</v>
      </c>
      <c r="AB11" s="263">
        <v>0.25</v>
      </c>
      <c r="AC11" s="263">
        <v>0.25</v>
      </c>
      <c r="AD11" s="263">
        <v>0.25</v>
      </c>
      <c r="AE11" s="263">
        <v>0</v>
      </c>
      <c r="AF11" s="263">
        <v>0.25</v>
      </c>
      <c r="AG11" s="263">
        <v>0</v>
      </c>
      <c r="AH11" s="263">
        <f t="shared" si="0"/>
        <v>2.3</v>
      </c>
    </row>
    <row r="12" spans="1:34">
      <c r="A12" s="261" t="s">
        <v>246</v>
      </c>
      <c r="B12" s="261" t="s">
        <v>247</v>
      </c>
      <c r="C12" s="262">
        <v>0.25</v>
      </c>
      <c r="D12" s="262">
        <v>0</v>
      </c>
      <c r="E12" s="262">
        <v>0</v>
      </c>
      <c r="F12" s="262">
        <v>0</v>
      </c>
      <c r="G12" s="263">
        <v>0.25</v>
      </c>
      <c r="H12" s="263">
        <v>0</v>
      </c>
      <c r="I12" s="263">
        <v>0.25</v>
      </c>
      <c r="J12" s="263">
        <v>0.25</v>
      </c>
      <c r="K12" s="263">
        <v>0</v>
      </c>
      <c r="L12" s="263">
        <v>0.25</v>
      </c>
      <c r="M12" s="263">
        <v>0</v>
      </c>
      <c r="N12" s="263">
        <v>0.25</v>
      </c>
      <c r="O12" s="263">
        <v>0</v>
      </c>
      <c r="P12" s="263">
        <v>0</v>
      </c>
      <c r="Q12" s="263">
        <v>0</v>
      </c>
      <c r="R12" s="263">
        <v>0</v>
      </c>
      <c r="S12" s="263">
        <v>0</v>
      </c>
      <c r="T12" s="263">
        <v>0</v>
      </c>
      <c r="U12" s="263">
        <v>0</v>
      </c>
      <c r="V12" s="263">
        <v>0</v>
      </c>
      <c r="W12" s="263">
        <v>0</v>
      </c>
      <c r="X12" s="263">
        <v>0</v>
      </c>
      <c r="Y12" s="263">
        <v>0</v>
      </c>
      <c r="Z12" s="263">
        <v>0</v>
      </c>
      <c r="AA12" s="263">
        <v>0.25</v>
      </c>
      <c r="AB12" s="263">
        <v>0.25</v>
      </c>
      <c r="AC12" s="263">
        <v>0</v>
      </c>
      <c r="AD12" s="263">
        <v>0.25</v>
      </c>
      <c r="AE12" s="263">
        <v>0</v>
      </c>
      <c r="AF12" s="263">
        <v>0.25</v>
      </c>
      <c r="AG12" s="263">
        <v>0.25</v>
      </c>
      <c r="AH12" s="263">
        <f t="shared" si="0"/>
        <v>2.75</v>
      </c>
    </row>
    <row r="13" spans="1:34">
      <c r="A13" s="261" t="s">
        <v>248</v>
      </c>
      <c r="B13" s="261" t="s">
        <v>249</v>
      </c>
      <c r="C13" s="262">
        <v>0</v>
      </c>
      <c r="D13" s="262">
        <v>0.25</v>
      </c>
      <c r="E13" s="262">
        <v>0.25</v>
      </c>
      <c r="F13" s="262">
        <v>0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63">
        <v>0</v>
      </c>
      <c r="M13" s="263">
        <v>0</v>
      </c>
      <c r="N13" s="263">
        <v>0</v>
      </c>
      <c r="O13" s="263">
        <v>0</v>
      </c>
      <c r="P13" s="263">
        <v>0</v>
      </c>
      <c r="Q13" s="263">
        <v>0</v>
      </c>
      <c r="R13" s="263">
        <v>0</v>
      </c>
      <c r="S13" s="263">
        <v>0</v>
      </c>
      <c r="T13" s="263">
        <v>0.25</v>
      </c>
      <c r="U13" s="263">
        <v>0</v>
      </c>
      <c r="V13" s="263">
        <v>0</v>
      </c>
      <c r="W13" s="263">
        <v>0</v>
      </c>
      <c r="X13" s="263">
        <v>0</v>
      </c>
      <c r="Y13" s="263">
        <v>0</v>
      </c>
      <c r="Z13" s="263">
        <v>0.5</v>
      </c>
      <c r="AA13" s="263">
        <v>0</v>
      </c>
      <c r="AB13" s="263">
        <v>0.25</v>
      </c>
      <c r="AC13" s="263">
        <v>0</v>
      </c>
      <c r="AD13" s="263">
        <v>0</v>
      </c>
      <c r="AE13" s="263">
        <v>0</v>
      </c>
      <c r="AF13" s="263">
        <v>0.25</v>
      </c>
      <c r="AG13" s="263">
        <v>0</v>
      </c>
      <c r="AH13" s="263">
        <f t="shared" si="0"/>
        <v>1.75</v>
      </c>
    </row>
    <row r="14" spans="1:34">
      <c r="A14" s="261" t="s">
        <v>250</v>
      </c>
      <c r="B14" s="261" t="s">
        <v>251</v>
      </c>
      <c r="C14" s="261" t="s">
        <v>54</v>
      </c>
      <c r="D14" s="262">
        <v>0</v>
      </c>
      <c r="E14" s="262">
        <v>0</v>
      </c>
      <c r="F14" s="262">
        <v>0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0</v>
      </c>
      <c r="M14" s="263">
        <v>0</v>
      </c>
      <c r="N14" s="263">
        <v>0</v>
      </c>
      <c r="O14" s="263">
        <v>0</v>
      </c>
      <c r="P14" s="263">
        <v>0</v>
      </c>
      <c r="Q14" s="263">
        <v>0</v>
      </c>
      <c r="R14" s="263">
        <v>0</v>
      </c>
      <c r="S14" s="263">
        <v>0.3</v>
      </c>
      <c r="T14" s="263">
        <v>0</v>
      </c>
      <c r="U14" s="263">
        <v>0.25</v>
      </c>
      <c r="V14" s="263">
        <v>0</v>
      </c>
      <c r="W14" s="263">
        <v>0</v>
      </c>
      <c r="X14" s="263">
        <v>0</v>
      </c>
      <c r="Y14" s="263">
        <v>0</v>
      </c>
      <c r="Z14" s="263">
        <v>0</v>
      </c>
      <c r="AA14" s="263">
        <v>0</v>
      </c>
      <c r="AB14" s="263">
        <v>0</v>
      </c>
      <c r="AC14" s="263">
        <v>0</v>
      </c>
      <c r="AD14" s="263">
        <v>0</v>
      </c>
      <c r="AE14" s="263">
        <v>0</v>
      </c>
      <c r="AF14" s="263">
        <v>0</v>
      </c>
      <c r="AG14" s="263">
        <v>0</v>
      </c>
      <c r="AH14" s="263">
        <f t="shared" si="0"/>
        <v>0.55</v>
      </c>
    </row>
    <row r="15" spans="1:34">
      <c r="A15" s="261" t="s">
        <v>252</v>
      </c>
      <c r="B15" s="261" t="s">
        <v>253</v>
      </c>
      <c r="C15" s="262">
        <v>2</v>
      </c>
      <c r="D15" s="264">
        <v>0</v>
      </c>
      <c r="E15" s="264">
        <v>0</v>
      </c>
      <c r="F15" s="264">
        <v>0</v>
      </c>
      <c r="G15" s="49">
        <v>0</v>
      </c>
      <c r="H15" s="49">
        <v>0</v>
      </c>
      <c r="I15" s="263">
        <v>0.25</v>
      </c>
      <c r="J15" s="49">
        <v>0</v>
      </c>
      <c r="K15" s="263">
        <v>0</v>
      </c>
      <c r="L15" s="49">
        <v>0</v>
      </c>
      <c r="M15" s="263">
        <v>0</v>
      </c>
      <c r="N15" s="263">
        <v>0.25</v>
      </c>
      <c r="O15" s="49">
        <v>0</v>
      </c>
      <c r="P15" s="263">
        <v>0</v>
      </c>
      <c r="Q15" s="263">
        <v>0</v>
      </c>
      <c r="R15" s="263">
        <v>0</v>
      </c>
      <c r="S15" s="49">
        <v>0</v>
      </c>
      <c r="T15" s="49">
        <v>0</v>
      </c>
      <c r="U15" s="49">
        <v>0</v>
      </c>
      <c r="V15" s="263">
        <v>0</v>
      </c>
      <c r="W15" s="263">
        <v>0</v>
      </c>
      <c r="X15" s="263">
        <v>0</v>
      </c>
      <c r="Y15" s="49">
        <v>0</v>
      </c>
      <c r="Z15" s="263">
        <v>0</v>
      </c>
      <c r="AA15" s="263">
        <v>0</v>
      </c>
      <c r="AB15" s="49">
        <v>0</v>
      </c>
      <c r="AC15" s="263">
        <v>0</v>
      </c>
      <c r="AD15" s="49">
        <v>0</v>
      </c>
      <c r="AE15" s="263">
        <v>0</v>
      </c>
      <c r="AF15" s="49">
        <v>0</v>
      </c>
      <c r="AG15" s="263">
        <v>0</v>
      </c>
      <c r="AH15" s="263">
        <f t="shared" si="0"/>
        <v>2.5</v>
      </c>
    </row>
    <row r="16" spans="1:34">
      <c r="A16" s="265" t="s">
        <v>252</v>
      </c>
      <c r="B16" s="265" t="s">
        <v>253</v>
      </c>
      <c r="C16" s="266" t="s">
        <v>54</v>
      </c>
      <c r="D16" s="266">
        <v>0.25</v>
      </c>
      <c r="E16" s="266">
        <v>0.25</v>
      </c>
      <c r="F16" s="266">
        <v>0.25</v>
      </c>
      <c r="G16" s="267">
        <v>0</v>
      </c>
      <c r="H16" s="267">
        <v>0</v>
      </c>
      <c r="I16" s="267">
        <v>0</v>
      </c>
      <c r="J16" s="267">
        <v>0.25</v>
      </c>
      <c r="K16" s="267">
        <v>0</v>
      </c>
      <c r="L16" s="267">
        <v>0.25</v>
      </c>
      <c r="M16" s="267">
        <v>0</v>
      </c>
      <c r="N16" s="267">
        <v>0.25</v>
      </c>
      <c r="O16" s="267">
        <v>0.25</v>
      </c>
      <c r="P16" s="267">
        <v>0</v>
      </c>
      <c r="Q16" s="267">
        <v>0</v>
      </c>
      <c r="R16" s="267">
        <v>0</v>
      </c>
      <c r="S16" s="267">
        <v>0</v>
      </c>
      <c r="T16" s="267">
        <v>0.25</v>
      </c>
      <c r="U16" s="267">
        <v>0</v>
      </c>
      <c r="V16" s="267">
        <v>0</v>
      </c>
      <c r="W16" s="267">
        <v>0</v>
      </c>
      <c r="X16" s="267">
        <v>0</v>
      </c>
      <c r="Y16" s="267">
        <v>0.25</v>
      </c>
      <c r="Z16" s="267">
        <v>0</v>
      </c>
      <c r="AA16" s="267">
        <v>0</v>
      </c>
      <c r="AB16" s="267">
        <v>0.25</v>
      </c>
      <c r="AC16" s="267">
        <v>0</v>
      </c>
      <c r="AD16" s="267">
        <v>0.25</v>
      </c>
      <c r="AE16" s="267">
        <v>0</v>
      </c>
      <c r="AF16" s="267">
        <v>0.25</v>
      </c>
      <c r="AG16" s="267">
        <v>0</v>
      </c>
      <c r="AH16" s="263">
        <f t="shared" si="0"/>
        <v>3</v>
      </c>
    </row>
    <row r="17" spans="1:34">
      <c r="A17" s="261" t="s">
        <v>254</v>
      </c>
      <c r="B17" s="261" t="s">
        <v>255</v>
      </c>
      <c r="C17" s="261" t="s">
        <v>54</v>
      </c>
      <c r="D17" s="262">
        <v>0</v>
      </c>
      <c r="E17" s="262">
        <v>0.25</v>
      </c>
      <c r="F17" s="262">
        <v>0.25</v>
      </c>
      <c r="G17" s="263">
        <v>0</v>
      </c>
      <c r="H17" s="263">
        <v>0.25</v>
      </c>
      <c r="I17" s="263">
        <v>0</v>
      </c>
      <c r="J17" s="263">
        <v>0.25</v>
      </c>
      <c r="K17" s="263">
        <v>0</v>
      </c>
      <c r="L17" s="263">
        <v>0</v>
      </c>
      <c r="M17" s="263">
        <v>0.25</v>
      </c>
      <c r="N17" s="263">
        <v>0.25</v>
      </c>
      <c r="O17" s="263">
        <v>0</v>
      </c>
      <c r="P17" s="263">
        <v>0</v>
      </c>
      <c r="Q17" s="263">
        <v>0</v>
      </c>
      <c r="R17" s="263">
        <v>0</v>
      </c>
      <c r="S17" s="263">
        <v>0.3</v>
      </c>
      <c r="T17" s="263">
        <v>0</v>
      </c>
      <c r="U17" s="263">
        <v>0</v>
      </c>
      <c r="V17" s="263">
        <v>0</v>
      </c>
      <c r="W17" s="263">
        <v>0</v>
      </c>
      <c r="X17" s="263">
        <v>0.25</v>
      </c>
      <c r="Y17" s="263">
        <v>0</v>
      </c>
      <c r="Z17" s="263">
        <v>0</v>
      </c>
      <c r="AA17" s="263">
        <v>0.25</v>
      </c>
      <c r="AB17" s="263">
        <v>0.25</v>
      </c>
      <c r="AC17" s="263">
        <v>0.25</v>
      </c>
      <c r="AD17" s="263">
        <v>0.25</v>
      </c>
      <c r="AE17" s="263">
        <v>0</v>
      </c>
      <c r="AF17" s="263">
        <v>0</v>
      </c>
      <c r="AG17" s="263">
        <v>0</v>
      </c>
      <c r="AH17" s="263">
        <f t="shared" si="0"/>
        <v>3.05</v>
      </c>
    </row>
    <row r="18" spans="1:34">
      <c r="A18" s="261" t="s">
        <v>256</v>
      </c>
      <c r="B18" s="261" t="s">
        <v>257</v>
      </c>
      <c r="C18" s="262">
        <v>0</v>
      </c>
      <c r="D18" s="262">
        <v>0</v>
      </c>
      <c r="E18" s="262">
        <v>0.25</v>
      </c>
      <c r="F18" s="262">
        <v>0.25</v>
      </c>
      <c r="G18" s="263">
        <v>0</v>
      </c>
      <c r="H18" s="263">
        <v>0</v>
      </c>
      <c r="I18" s="263">
        <v>0.25</v>
      </c>
      <c r="J18" s="263">
        <v>0.25</v>
      </c>
      <c r="K18" s="263">
        <v>0</v>
      </c>
      <c r="L18" s="263">
        <v>0.25</v>
      </c>
      <c r="M18" s="263">
        <v>0</v>
      </c>
      <c r="N18" s="263">
        <v>0.25</v>
      </c>
      <c r="O18" s="263">
        <v>0</v>
      </c>
      <c r="P18" s="263">
        <v>0</v>
      </c>
      <c r="Q18" s="263">
        <v>0</v>
      </c>
      <c r="R18" s="263">
        <v>0.25</v>
      </c>
      <c r="S18" s="263">
        <v>0</v>
      </c>
      <c r="T18" s="263">
        <v>0.25</v>
      </c>
      <c r="U18" s="263">
        <v>0</v>
      </c>
      <c r="V18" s="263">
        <v>0</v>
      </c>
      <c r="W18" s="263">
        <v>0</v>
      </c>
      <c r="X18" s="263">
        <v>0</v>
      </c>
      <c r="Y18" s="263">
        <v>0.25</v>
      </c>
      <c r="Z18" s="263">
        <v>0</v>
      </c>
      <c r="AA18" s="263">
        <v>0</v>
      </c>
      <c r="AB18" s="263">
        <v>0</v>
      </c>
      <c r="AC18" s="263">
        <v>0</v>
      </c>
      <c r="AD18" s="263">
        <v>0.25</v>
      </c>
      <c r="AE18" s="263">
        <v>0</v>
      </c>
      <c r="AF18" s="263">
        <v>0</v>
      </c>
      <c r="AG18" s="263">
        <v>0</v>
      </c>
      <c r="AH18" s="263">
        <f t="shared" si="0"/>
        <v>2.5</v>
      </c>
    </row>
    <row r="19" spans="1:34">
      <c r="A19" s="261" t="s">
        <v>258</v>
      </c>
      <c r="B19" s="261" t="s">
        <v>259</v>
      </c>
      <c r="C19" s="261" t="s">
        <v>54</v>
      </c>
      <c r="D19" s="262">
        <v>0</v>
      </c>
      <c r="E19" s="262">
        <v>0.25</v>
      </c>
      <c r="F19" s="262">
        <v>0</v>
      </c>
      <c r="G19" s="263">
        <v>0</v>
      </c>
      <c r="H19" s="263">
        <v>0.25</v>
      </c>
      <c r="I19" s="263">
        <v>0.25</v>
      </c>
      <c r="J19" s="263">
        <v>0.25</v>
      </c>
      <c r="K19" s="263">
        <v>0.25</v>
      </c>
      <c r="L19" s="263">
        <v>0.25</v>
      </c>
      <c r="M19" s="263">
        <v>0</v>
      </c>
      <c r="N19" s="263">
        <v>0</v>
      </c>
      <c r="O19" s="263">
        <v>0.25</v>
      </c>
      <c r="P19" s="263">
        <v>0</v>
      </c>
      <c r="Q19" s="263">
        <v>0</v>
      </c>
      <c r="R19" s="263">
        <v>0</v>
      </c>
      <c r="S19" s="263">
        <v>0</v>
      </c>
      <c r="T19" s="263">
        <v>0.25</v>
      </c>
      <c r="U19" s="263">
        <v>0</v>
      </c>
      <c r="V19" s="263">
        <v>0</v>
      </c>
      <c r="W19" s="263">
        <v>0</v>
      </c>
      <c r="X19" s="263">
        <v>0</v>
      </c>
      <c r="Y19" s="263">
        <v>0.25</v>
      </c>
      <c r="Z19" s="263">
        <v>0</v>
      </c>
      <c r="AA19" s="263">
        <v>0</v>
      </c>
      <c r="AB19" s="263">
        <v>0</v>
      </c>
      <c r="AC19" s="263">
        <v>0</v>
      </c>
      <c r="AD19" s="263">
        <v>0.25</v>
      </c>
      <c r="AE19" s="263">
        <v>0</v>
      </c>
      <c r="AF19" s="263">
        <v>0.25</v>
      </c>
      <c r="AG19" s="263">
        <v>0</v>
      </c>
      <c r="AH19" s="263">
        <f t="shared" si="0"/>
        <v>2.75</v>
      </c>
    </row>
    <row r="20" spans="1:34">
      <c r="A20" s="261" t="s">
        <v>260</v>
      </c>
      <c r="B20" s="261" t="s">
        <v>261</v>
      </c>
      <c r="C20" s="261" t="s">
        <v>54</v>
      </c>
      <c r="D20" s="262">
        <v>0</v>
      </c>
      <c r="E20" s="262">
        <v>0</v>
      </c>
      <c r="F20" s="262">
        <v>0</v>
      </c>
      <c r="G20" s="263">
        <v>0</v>
      </c>
      <c r="H20" s="263">
        <v>0</v>
      </c>
      <c r="I20" s="263">
        <v>0</v>
      </c>
      <c r="J20" s="263">
        <v>0</v>
      </c>
      <c r="K20" s="263">
        <v>0</v>
      </c>
      <c r="L20" s="263">
        <v>0</v>
      </c>
      <c r="M20" s="263">
        <v>0</v>
      </c>
      <c r="N20" s="263">
        <v>0</v>
      </c>
      <c r="O20" s="263">
        <v>0</v>
      </c>
      <c r="P20" s="263">
        <v>0</v>
      </c>
      <c r="Q20" s="263">
        <v>0</v>
      </c>
      <c r="R20" s="263">
        <v>0</v>
      </c>
      <c r="S20" s="263">
        <v>0</v>
      </c>
      <c r="T20" s="263">
        <v>0.25</v>
      </c>
      <c r="U20" s="263">
        <v>0</v>
      </c>
      <c r="V20" s="263">
        <v>0</v>
      </c>
      <c r="W20" s="263">
        <v>0</v>
      </c>
      <c r="X20" s="263">
        <v>0</v>
      </c>
      <c r="Y20" s="263">
        <v>0</v>
      </c>
      <c r="Z20" s="263">
        <v>0.5</v>
      </c>
      <c r="AA20" s="263">
        <v>0.25</v>
      </c>
      <c r="AB20" s="263">
        <v>0.25</v>
      </c>
      <c r="AC20" s="263">
        <v>0</v>
      </c>
      <c r="AD20" s="263">
        <v>0</v>
      </c>
      <c r="AE20" s="263">
        <v>0</v>
      </c>
      <c r="AF20" s="263">
        <v>0</v>
      </c>
      <c r="AG20" s="263">
        <v>0</v>
      </c>
      <c r="AH20" s="263">
        <f t="shared" si="0"/>
        <v>1.25</v>
      </c>
    </row>
    <row r="21" spans="1:34">
      <c r="A21" s="261" t="s">
        <v>262</v>
      </c>
      <c r="B21" s="261" t="s">
        <v>263</v>
      </c>
      <c r="C21" s="261" t="s">
        <v>54</v>
      </c>
      <c r="D21" s="262">
        <v>0</v>
      </c>
      <c r="E21" s="262">
        <v>0</v>
      </c>
      <c r="F21" s="262">
        <v>0</v>
      </c>
      <c r="G21" s="263">
        <v>0</v>
      </c>
      <c r="H21" s="263">
        <v>0.25</v>
      </c>
      <c r="I21" s="263">
        <v>0</v>
      </c>
      <c r="J21" s="263">
        <v>0</v>
      </c>
      <c r="K21" s="263">
        <v>0</v>
      </c>
      <c r="L21" s="263">
        <v>0</v>
      </c>
      <c r="M21" s="263">
        <v>0</v>
      </c>
      <c r="N21" s="263">
        <v>0</v>
      </c>
      <c r="O21" s="263">
        <v>0</v>
      </c>
      <c r="P21" s="263">
        <v>0</v>
      </c>
      <c r="Q21" s="263">
        <v>0</v>
      </c>
      <c r="R21" s="263">
        <v>0</v>
      </c>
      <c r="S21" s="263">
        <v>0</v>
      </c>
      <c r="T21" s="263">
        <v>0.25</v>
      </c>
      <c r="U21" s="263">
        <v>0</v>
      </c>
      <c r="V21" s="263">
        <v>0</v>
      </c>
      <c r="W21" s="263">
        <v>0</v>
      </c>
      <c r="X21" s="263">
        <v>0</v>
      </c>
      <c r="Y21" s="263">
        <v>0</v>
      </c>
      <c r="Z21" s="263">
        <v>0</v>
      </c>
      <c r="AA21" s="263">
        <v>0.25</v>
      </c>
      <c r="AB21" s="263">
        <v>0.25</v>
      </c>
      <c r="AC21" s="263">
        <v>0</v>
      </c>
      <c r="AD21" s="263">
        <v>0.25</v>
      </c>
      <c r="AE21" s="263">
        <v>0</v>
      </c>
      <c r="AF21" s="263">
        <v>0</v>
      </c>
      <c r="AG21" s="263">
        <v>0</v>
      </c>
      <c r="AH21" s="263">
        <f t="shared" si="0"/>
        <v>1.25</v>
      </c>
    </row>
    <row r="22" spans="1:34">
      <c r="A22" s="261" t="s">
        <v>264</v>
      </c>
      <c r="B22" s="261" t="s">
        <v>265</v>
      </c>
      <c r="C22" s="261" t="s">
        <v>54</v>
      </c>
      <c r="D22" s="262">
        <v>0.25</v>
      </c>
      <c r="E22" s="262">
        <v>0</v>
      </c>
      <c r="F22" s="262">
        <v>0</v>
      </c>
      <c r="G22" s="263">
        <v>0</v>
      </c>
      <c r="H22" s="263">
        <v>0</v>
      </c>
      <c r="I22" s="263">
        <v>0</v>
      </c>
      <c r="J22" s="263">
        <v>0</v>
      </c>
      <c r="K22" s="263">
        <v>0</v>
      </c>
      <c r="L22" s="263">
        <v>0</v>
      </c>
      <c r="M22" s="263">
        <v>0</v>
      </c>
      <c r="N22" s="263">
        <v>0</v>
      </c>
      <c r="O22" s="263">
        <v>0</v>
      </c>
      <c r="P22" s="263">
        <v>0</v>
      </c>
      <c r="Q22" s="263">
        <v>0</v>
      </c>
      <c r="R22" s="263">
        <v>0</v>
      </c>
      <c r="S22" s="263">
        <v>0</v>
      </c>
      <c r="T22" s="263">
        <v>0</v>
      </c>
      <c r="U22" s="263">
        <v>0</v>
      </c>
      <c r="V22" s="263">
        <v>0</v>
      </c>
      <c r="W22" s="263">
        <v>0</v>
      </c>
      <c r="X22" s="263">
        <v>0</v>
      </c>
      <c r="Y22" s="263">
        <v>0.25</v>
      </c>
      <c r="Z22" s="263">
        <v>0</v>
      </c>
      <c r="AA22" s="263">
        <v>0</v>
      </c>
      <c r="AB22" s="263">
        <v>0</v>
      </c>
      <c r="AC22" s="263">
        <v>0</v>
      </c>
      <c r="AD22" s="263">
        <v>0</v>
      </c>
      <c r="AE22" s="263">
        <v>0</v>
      </c>
      <c r="AF22" s="263">
        <v>0</v>
      </c>
      <c r="AG22" s="263">
        <v>0</v>
      </c>
      <c r="AH22" s="263">
        <f t="shared" si="0"/>
        <v>0.5</v>
      </c>
    </row>
    <row r="23" spans="1:34">
      <c r="A23" s="261" t="s">
        <v>266</v>
      </c>
      <c r="B23" s="261" t="s">
        <v>267</v>
      </c>
      <c r="C23" s="261" t="s">
        <v>54</v>
      </c>
      <c r="D23" s="262">
        <v>0</v>
      </c>
      <c r="E23" s="262">
        <v>0</v>
      </c>
      <c r="F23" s="262">
        <v>0</v>
      </c>
      <c r="G23" s="263">
        <v>0.25</v>
      </c>
      <c r="H23" s="263">
        <v>0</v>
      </c>
      <c r="I23" s="263">
        <v>0.25</v>
      </c>
      <c r="J23" s="263">
        <v>0.25</v>
      </c>
      <c r="K23" s="263">
        <v>0</v>
      </c>
      <c r="L23" s="263">
        <v>0</v>
      </c>
      <c r="M23" s="263">
        <v>0</v>
      </c>
      <c r="N23" s="263">
        <v>0</v>
      </c>
      <c r="O23" s="263">
        <v>0</v>
      </c>
      <c r="P23" s="263">
        <v>0</v>
      </c>
      <c r="Q23" s="263">
        <v>0</v>
      </c>
      <c r="R23" s="263">
        <v>0</v>
      </c>
      <c r="S23" s="263">
        <v>0</v>
      </c>
      <c r="T23" s="263">
        <v>0.25</v>
      </c>
      <c r="U23" s="263">
        <v>0</v>
      </c>
      <c r="V23" s="263">
        <v>0</v>
      </c>
      <c r="W23" s="263">
        <v>0</v>
      </c>
      <c r="X23" s="263">
        <v>0</v>
      </c>
      <c r="Y23" s="263">
        <v>0</v>
      </c>
      <c r="Z23" s="263">
        <v>0</v>
      </c>
      <c r="AA23" s="263">
        <v>0</v>
      </c>
      <c r="AB23" s="263">
        <v>0</v>
      </c>
      <c r="AC23" s="263">
        <v>0</v>
      </c>
      <c r="AD23" s="263">
        <v>0.25</v>
      </c>
      <c r="AE23" s="263">
        <v>0</v>
      </c>
      <c r="AF23" s="263">
        <v>0</v>
      </c>
      <c r="AG23" s="263">
        <v>0</v>
      </c>
      <c r="AH23" s="263">
        <f t="shared" si="0"/>
        <v>1.25</v>
      </c>
    </row>
    <row r="24" spans="1:34">
      <c r="A24" s="261" t="s">
        <v>268</v>
      </c>
      <c r="B24" s="261" t="s">
        <v>269</v>
      </c>
      <c r="C24" s="261" t="s">
        <v>54</v>
      </c>
      <c r="D24" s="262">
        <v>0</v>
      </c>
      <c r="E24" s="262">
        <v>0</v>
      </c>
      <c r="F24" s="262">
        <v>0</v>
      </c>
      <c r="G24" s="263">
        <v>0</v>
      </c>
      <c r="H24" s="263">
        <v>0</v>
      </c>
      <c r="I24" s="263">
        <v>0</v>
      </c>
      <c r="J24" s="263">
        <v>0</v>
      </c>
      <c r="K24" s="263">
        <v>0</v>
      </c>
      <c r="L24" s="263">
        <v>0</v>
      </c>
      <c r="M24" s="263">
        <v>0</v>
      </c>
      <c r="N24" s="263">
        <v>0</v>
      </c>
      <c r="O24" s="263">
        <v>0</v>
      </c>
      <c r="P24" s="263">
        <v>0</v>
      </c>
      <c r="Q24" s="263">
        <v>0</v>
      </c>
      <c r="R24" s="263">
        <v>0</v>
      </c>
      <c r="S24" s="263">
        <v>0</v>
      </c>
      <c r="T24" s="263">
        <v>0</v>
      </c>
      <c r="U24" s="263">
        <v>0</v>
      </c>
      <c r="V24" s="263">
        <v>0</v>
      </c>
      <c r="W24" s="263">
        <v>0</v>
      </c>
      <c r="X24" s="263">
        <v>0</v>
      </c>
      <c r="Y24" s="263">
        <v>0.25</v>
      </c>
      <c r="Z24" s="263">
        <v>0</v>
      </c>
      <c r="AA24" s="263">
        <v>0</v>
      </c>
      <c r="AB24" s="263">
        <v>0.25</v>
      </c>
      <c r="AC24" s="263">
        <v>0</v>
      </c>
      <c r="AD24" s="263">
        <v>0.25</v>
      </c>
      <c r="AE24" s="263">
        <v>0</v>
      </c>
      <c r="AF24" s="263">
        <v>0</v>
      </c>
      <c r="AG24" s="263">
        <v>0</v>
      </c>
      <c r="AH24" s="263">
        <f t="shared" si="0"/>
        <v>0.75</v>
      </c>
    </row>
    <row r="25" spans="1:34">
      <c r="A25" s="261" t="s">
        <v>270</v>
      </c>
      <c r="B25" s="261" t="s">
        <v>271</v>
      </c>
      <c r="C25" s="262">
        <v>0.25</v>
      </c>
      <c r="D25" s="262">
        <v>0</v>
      </c>
      <c r="E25" s="262">
        <v>0</v>
      </c>
      <c r="F25" s="262">
        <v>0</v>
      </c>
      <c r="G25" s="263">
        <v>0</v>
      </c>
      <c r="H25" s="263">
        <v>0</v>
      </c>
      <c r="I25" s="263">
        <v>0.25</v>
      </c>
      <c r="J25" s="263">
        <v>0</v>
      </c>
      <c r="K25" s="263">
        <v>0</v>
      </c>
      <c r="L25" s="263">
        <v>0</v>
      </c>
      <c r="M25" s="263">
        <v>0</v>
      </c>
      <c r="N25" s="263">
        <v>0</v>
      </c>
      <c r="O25" s="263">
        <v>0</v>
      </c>
      <c r="P25" s="263">
        <v>0</v>
      </c>
      <c r="Q25" s="263">
        <v>0</v>
      </c>
      <c r="R25" s="263">
        <v>0</v>
      </c>
      <c r="S25" s="263">
        <v>0</v>
      </c>
      <c r="T25" s="263">
        <v>0.25</v>
      </c>
      <c r="U25" s="263">
        <v>0</v>
      </c>
      <c r="V25" s="263">
        <v>0</v>
      </c>
      <c r="W25" s="263">
        <v>0</v>
      </c>
      <c r="X25" s="263">
        <v>0</v>
      </c>
      <c r="Y25" s="263">
        <v>0</v>
      </c>
      <c r="Z25" s="263">
        <v>0.5</v>
      </c>
      <c r="AA25" s="263">
        <v>0.25</v>
      </c>
      <c r="AB25" s="263">
        <v>0.25</v>
      </c>
      <c r="AC25" s="263">
        <v>0</v>
      </c>
      <c r="AD25" s="263">
        <v>0</v>
      </c>
      <c r="AE25" s="263">
        <v>0</v>
      </c>
      <c r="AF25" s="263">
        <v>0</v>
      </c>
      <c r="AG25" s="263">
        <v>0</v>
      </c>
      <c r="AH25" s="263">
        <f t="shared" si="0"/>
        <v>1.75</v>
      </c>
    </row>
    <row r="26" spans="1:34">
      <c r="A26" s="261" t="s">
        <v>272</v>
      </c>
      <c r="B26" s="261" t="s">
        <v>273</v>
      </c>
      <c r="C26" s="262">
        <v>0</v>
      </c>
      <c r="D26" s="262">
        <v>0</v>
      </c>
      <c r="E26" s="262">
        <v>0</v>
      </c>
      <c r="F26" s="262">
        <v>0</v>
      </c>
      <c r="G26" s="263">
        <v>0</v>
      </c>
      <c r="H26" s="263">
        <v>0</v>
      </c>
      <c r="I26" s="263">
        <v>0</v>
      </c>
      <c r="J26" s="263">
        <v>0</v>
      </c>
      <c r="K26" s="263">
        <v>0</v>
      </c>
      <c r="L26" s="263">
        <v>0</v>
      </c>
      <c r="M26" s="263">
        <v>0</v>
      </c>
      <c r="N26" s="263">
        <v>0</v>
      </c>
      <c r="O26" s="263">
        <v>0</v>
      </c>
      <c r="P26" s="263">
        <v>0</v>
      </c>
      <c r="Q26" s="263">
        <v>0</v>
      </c>
      <c r="R26" s="263">
        <v>0</v>
      </c>
      <c r="S26" s="263">
        <v>0</v>
      </c>
      <c r="T26" s="263">
        <v>0</v>
      </c>
      <c r="U26" s="263">
        <v>0</v>
      </c>
      <c r="V26" s="263">
        <v>0</v>
      </c>
      <c r="W26" s="263">
        <v>0</v>
      </c>
      <c r="X26" s="263">
        <v>0</v>
      </c>
      <c r="Y26" s="263">
        <v>0</v>
      </c>
      <c r="Z26" s="263">
        <v>0</v>
      </c>
      <c r="AA26" s="263">
        <v>0</v>
      </c>
      <c r="AB26" s="263">
        <v>0</v>
      </c>
      <c r="AC26" s="263">
        <v>0</v>
      </c>
      <c r="AD26" s="263">
        <v>0</v>
      </c>
      <c r="AE26" s="263">
        <v>0</v>
      </c>
      <c r="AF26" s="263">
        <v>0</v>
      </c>
      <c r="AG26" s="263">
        <v>0</v>
      </c>
      <c r="AH26" s="263">
        <f t="shared" si="0"/>
        <v>0</v>
      </c>
    </row>
    <row r="27" spans="1:34">
      <c r="A27" s="261" t="s">
        <v>274</v>
      </c>
      <c r="B27" s="261" t="s">
        <v>275</v>
      </c>
      <c r="C27" s="262">
        <v>0</v>
      </c>
      <c r="D27" s="262">
        <v>0</v>
      </c>
      <c r="E27" s="262">
        <v>0</v>
      </c>
      <c r="F27" s="262">
        <v>0</v>
      </c>
      <c r="G27" s="263">
        <v>0</v>
      </c>
      <c r="H27" s="263">
        <v>0</v>
      </c>
      <c r="I27" s="263">
        <v>0</v>
      </c>
      <c r="J27" s="263">
        <v>0</v>
      </c>
      <c r="K27" s="263">
        <v>0</v>
      </c>
      <c r="L27" s="263">
        <v>0</v>
      </c>
      <c r="M27" s="263">
        <v>0</v>
      </c>
      <c r="N27" s="263">
        <v>0</v>
      </c>
      <c r="O27" s="263">
        <v>0</v>
      </c>
      <c r="P27" s="263">
        <v>0</v>
      </c>
      <c r="Q27" s="263">
        <v>0</v>
      </c>
      <c r="R27" s="263">
        <v>0</v>
      </c>
      <c r="S27" s="263">
        <v>0</v>
      </c>
      <c r="T27" s="263">
        <v>0</v>
      </c>
      <c r="U27" s="263">
        <v>0</v>
      </c>
      <c r="V27" s="263">
        <v>0</v>
      </c>
      <c r="W27" s="263">
        <v>0</v>
      </c>
      <c r="X27" s="263">
        <v>0</v>
      </c>
      <c r="Y27" s="263">
        <v>0</v>
      </c>
      <c r="Z27" s="263">
        <v>0</v>
      </c>
      <c r="AA27" s="263">
        <v>0</v>
      </c>
      <c r="AB27" s="263">
        <v>0.25</v>
      </c>
      <c r="AC27" s="263">
        <v>0</v>
      </c>
      <c r="AD27" s="263">
        <v>0</v>
      </c>
      <c r="AE27" s="263">
        <v>0</v>
      </c>
      <c r="AF27" s="263">
        <v>0</v>
      </c>
      <c r="AG27" s="263">
        <v>0</v>
      </c>
      <c r="AH27" s="263">
        <f t="shared" si="0"/>
        <v>0.25</v>
      </c>
    </row>
    <row r="28" spans="1:34">
      <c r="A28" s="261" t="s">
        <v>276</v>
      </c>
      <c r="B28" s="261" t="s">
        <v>277</v>
      </c>
      <c r="C28" s="262">
        <v>0</v>
      </c>
      <c r="D28" s="262">
        <v>0</v>
      </c>
      <c r="E28" s="262">
        <v>0</v>
      </c>
      <c r="F28" s="262">
        <v>0</v>
      </c>
      <c r="G28" s="263">
        <v>0.25</v>
      </c>
      <c r="H28" s="263">
        <v>0.25</v>
      </c>
      <c r="I28" s="263">
        <v>0</v>
      </c>
      <c r="J28" s="263">
        <v>0.25</v>
      </c>
      <c r="K28" s="263">
        <v>0</v>
      </c>
      <c r="L28" s="263">
        <v>0</v>
      </c>
      <c r="M28" s="263">
        <v>0</v>
      </c>
      <c r="N28" s="263">
        <v>0</v>
      </c>
      <c r="O28" s="263">
        <v>0</v>
      </c>
      <c r="P28" s="263">
        <v>0</v>
      </c>
      <c r="Q28" s="263">
        <v>0</v>
      </c>
      <c r="R28" s="263">
        <v>0</v>
      </c>
      <c r="S28" s="263">
        <v>0</v>
      </c>
      <c r="T28" s="263">
        <v>0.25</v>
      </c>
      <c r="U28" s="263">
        <v>0</v>
      </c>
      <c r="V28" s="263">
        <v>0</v>
      </c>
      <c r="W28" s="263">
        <v>0</v>
      </c>
      <c r="X28" s="263">
        <v>0</v>
      </c>
      <c r="Y28" s="263">
        <v>0.25</v>
      </c>
      <c r="Z28" s="263">
        <v>0</v>
      </c>
      <c r="AA28" s="263">
        <v>0</v>
      </c>
      <c r="AB28" s="263">
        <v>0.25</v>
      </c>
      <c r="AC28" s="263">
        <v>0</v>
      </c>
      <c r="AD28" s="263">
        <v>0.25</v>
      </c>
      <c r="AE28" s="263">
        <v>0</v>
      </c>
      <c r="AF28" s="263">
        <v>0</v>
      </c>
      <c r="AG28" s="263">
        <v>0</v>
      </c>
      <c r="AH28" s="263">
        <f t="shared" si="0"/>
        <v>1.75</v>
      </c>
    </row>
    <row r="29" spans="1:34">
      <c r="A29" s="261" t="s">
        <v>278</v>
      </c>
      <c r="B29" s="261" t="s">
        <v>279</v>
      </c>
      <c r="C29" s="262">
        <v>0</v>
      </c>
      <c r="D29" s="262">
        <v>0</v>
      </c>
      <c r="E29" s="262">
        <v>0</v>
      </c>
      <c r="F29" s="262">
        <v>0</v>
      </c>
      <c r="G29" s="263">
        <v>0</v>
      </c>
      <c r="H29" s="263">
        <v>0</v>
      </c>
      <c r="I29" s="263">
        <v>0</v>
      </c>
      <c r="J29" s="263">
        <v>0</v>
      </c>
      <c r="K29" s="263">
        <v>0</v>
      </c>
      <c r="L29" s="263">
        <v>0</v>
      </c>
      <c r="M29" s="263">
        <v>0</v>
      </c>
      <c r="N29" s="263">
        <v>0</v>
      </c>
      <c r="O29" s="263">
        <v>0</v>
      </c>
      <c r="P29" s="263">
        <v>0</v>
      </c>
      <c r="Q29" s="263">
        <v>0</v>
      </c>
      <c r="R29" s="263">
        <v>0</v>
      </c>
      <c r="S29" s="263">
        <v>0</v>
      </c>
      <c r="T29" s="263">
        <v>0</v>
      </c>
      <c r="U29" s="263">
        <v>0</v>
      </c>
      <c r="V29" s="263">
        <v>0</v>
      </c>
      <c r="W29" s="263">
        <v>0</v>
      </c>
      <c r="X29" s="263">
        <v>0</v>
      </c>
      <c r="Y29" s="263">
        <v>0</v>
      </c>
      <c r="Z29" s="263">
        <v>0.5</v>
      </c>
      <c r="AA29" s="263">
        <v>0</v>
      </c>
      <c r="AB29" s="263">
        <v>0</v>
      </c>
      <c r="AC29" s="263">
        <v>0</v>
      </c>
      <c r="AD29" s="263">
        <v>0</v>
      </c>
      <c r="AE29" s="263">
        <v>0</v>
      </c>
      <c r="AF29" s="263">
        <v>0</v>
      </c>
      <c r="AG29" s="263">
        <v>0</v>
      </c>
      <c r="AH29" s="263">
        <f t="shared" si="0"/>
        <v>0.5</v>
      </c>
    </row>
    <row r="30" spans="1:34">
      <c r="A30" s="261" t="s">
        <v>280</v>
      </c>
      <c r="B30" s="261" t="s">
        <v>281</v>
      </c>
      <c r="C30" s="262">
        <v>0</v>
      </c>
      <c r="D30" s="262">
        <v>0</v>
      </c>
      <c r="E30" s="262">
        <v>0</v>
      </c>
      <c r="F30" s="262">
        <v>0</v>
      </c>
      <c r="G30" s="263">
        <v>0</v>
      </c>
      <c r="H30" s="263">
        <v>0</v>
      </c>
      <c r="I30" s="263">
        <v>0</v>
      </c>
      <c r="J30" s="263">
        <v>0</v>
      </c>
      <c r="K30" s="263">
        <v>0</v>
      </c>
      <c r="L30" s="263">
        <v>0</v>
      </c>
      <c r="M30" s="263">
        <v>0</v>
      </c>
      <c r="N30" s="263">
        <v>0</v>
      </c>
      <c r="O30" s="263">
        <v>0</v>
      </c>
      <c r="P30" s="263">
        <v>0</v>
      </c>
      <c r="Q30" s="263">
        <v>0</v>
      </c>
      <c r="R30" s="263">
        <v>0</v>
      </c>
      <c r="S30" s="263">
        <v>0.3</v>
      </c>
      <c r="T30" s="263">
        <v>0</v>
      </c>
      <c r="U30" s="263">
        <v>0</v>
      </c>
      <c r="V30" s="263">
        <v>0</v>
      </c>
      <c r="W30" s="263">
        <v>0</v>
      </c>
      <c r="X30" s="263">
        <v>0</v>
      </c>
      <c r="Y30" s="263">
        <v>0</v>
      </c>
      <c r="Z30" s="263">
        <v>0</v>
      </c>
      <c r="AA30" s="263">
        <v>0</v>
      </c>
      <c r="AB30" s="263">
        <v>0</v>
      </c>
      <c r="AC30" s="263">
        <v>0</v>
      </c>
      <c r="AD30" s="263">
        <v>0</v>
      </c>
      <c r="AE30" s="263">
        <v>0</v>
      </c>
      <c r="AF30" s="263">
        <v>0</v>
      </c>
      <c r="AG30" s="263">
        <v>0</v>
      </c>
      <c r="AH30" s="263">
        <f t="shared" si="0"/>
        <v>0.3</v>
      </c>
    </row>
    <row r="31" spans="1:34">
      <c r="A31" s="261" t="s">
        <v>282</v>
      </c>
      <c r="B31" s="261" t="s">
        <v>283</v>
      </c>
      <c r="C31" s="262">
        <v>0</v>
      </c>
      <c r="D31" s="262">
        <v>0</v>
      </c>
      <c r="E31" s="262">
        <v>0</v>
      </c>
      <c r="F31" s="262">
        <v>0</v>
      </c>
      <c r="G31" s="263">
        <v>0.25</v>
      </c>
      <c r="H31" s="263">
        <v>0</v>
      </c>
      <c r="I31" s="263">
        <v>0</v>
      </c>
      <c r="J31" s="263">
        <v>0.25</v>
      </c>
      <c r="K31" s="263">
        <v>0</v>
      </c>
      <c r="L31" s="263">
        <v>0</v>
      </c>
      <c r="M31" s="263">
        <v>0</v>
      </c>
      <c r="N31" s="263">
        <v>0</v>
      </c>
      <c r="O31" s="263">
        <v>0</v>
      </c>
      <c r="P31" s="263">
        <v>0</v>
      </c>
      <c r="Q31" s="263">
        <v>0</v>
      </c>
      <c r="R31" s="263">
        <v>0</v>
      </c>
      <c r="S31" s="263">
        <v>0</v>
      </c>
      <c r="T31" s="263">
        <v>0.25</v>
      </c>
      <c r="U31" s="263">
        <v>0</v>
      </c>
      <c r="V31" s="263">
        <v>0</v>
      </c>
      <c r="W31" s="263">
        <v>0</v>
      </c>
      <c r="X31" s="263">
        <v>0</v>
      </c>
      <c r="Y31" s="263">
        <v>0</v>
      </c>
      <c r="Z31" s="263">
        <v>0</v>
      </c>
      <c r="AA31" s="263">
        <v>0</v>
      </c>
      <c r="AB31" s="263">
        <v>0.25</v>
      </c>
      <c r="AC31" s="263">
        <v>0</v>
      </c>
      <c r="AD31" s="263">
        <v>0.25</v>
      </c>
      <c r="AE31" s="263">
        <v>0</v>
      </c>
      <c r="AF31" s="263">
        <v>0</v>
      </c>
      <c r="AG31" s="263">
        <v>0</v>
      </c>
      <c r="AH31" s="263">
        <f t="shared" si="0"/>
        <v>1.25</v>
      </c>
    </row>
    <row r="32" spans="1:34">
      <c r="A32" s="261" t="s">
        <v>284</v>
      </c>
      <c r="B32" s="261" t="s">
        <v>285</v>
      </c>
      <c r="C32" s="262">
        <v>0</v>
      </c>
      <c r="D32" s="262">
        <v>0</v>
      </c>
      <c r="E32" s="262">
        <v>0</v>
      </c>
      <c r="F32" s="262">
        <v>0</v>
      </c>
      <c r="G32" s="263">
        <v>0</v>
      </c>
      <c r="H32" s="263">
        <v>0</v>
      </c>
      <c r="I32" s="263">
        <v>0.25</v>
      </c>
      <c r="J32" s="263">
        <v>0.25</v>
      </c>
      <c r="K32" s="263">
        <v>0</v>
      </c>
      <c r="L32" s="263">
        <v>0</v>
      </c>
      <c r="M32" s="263">
        <v>0</v>
      </c>
      <c r="N32" s="263">
        <v>0</v>
      </c>
      <c r="O32" s="263">
        <v>0</v>
      </c>
      <c r="P32" s="263">
        <v>0</v>
      </c>
      <c r="Q32" s="263">
        <v>0</v>
      </c>
      <c r="R32" s="263">
        <v>0</v>
      </c>
      <c r="S32" s="263">
        <v>0</v>
      </c>
      <c r="T32" s="263">
        <v>0</v>
      </c>
      <c r="U32" s="263">
        <v>0</v>
      </c>
      <c r="V32" s="263">
        <v>0</v>
      </c>
      <c r="W32" s="263">
        <v>0</v>
      </c>
      <c r="X32" s="263">
        <v>0</v>
      </c>
      <c r="Y32" s="263">
        <v>0</v>
      </c>
      <c r="Z32" s="263">
        <v>0</v>
      </c>
      <c r="AA32" s="263">
        <v>0</v>
      </c>
      <c r="AB32" s="263">
        <v>0.25</v>
      </c>
      <c r="AC32" s="263">
        <v>0</v>
      </c>
      <c r="AD32" s="263">
        <v>0.25</v>
      </c>
      <c r="AE32" s="263">
        <v>0</v>
      </c>
      <c r="AF32" s="263">
        <v>0</v>
      </c>
      <c r="AG32" s="263">
        <v>0</v>
      </c>
      <c r="AH32" s="263">
        <f t="shared" si="0"/>
        <v>1</v>
      </c>
    </row>
    <row r="33" spans="1:34">
      <c r="A33" s="261" t="s">
        <v>286</v>
      </c>
      <c r="B33" s="261" t="s">
        <v>287</v>
      </c>
      <c r="C33" s="262">
        <v>0</v>
      </c>
      <c r="D33" s="262">
        <v>0</v>
      </c>
      <c r="E33" s="262">
        <v>0.25</v>
      </c>
      <c r="F33" s="262">
        <v>0</v>
      </c>
      <c r="G33" s="263">
        <v>0</v>
      </c>
      <c r="H33" s="263">
        <v>0.25</v>
      </c>
      <c r="I33" s="263">
        <v>0</v>
      </c>
      <c r="J33" s="263">
        <v>0.25</v>
      </c>
      <c r="K33" s="263">
        <v>0</v>
      </c>
      <c r="L33" s="263">
        <v>0</v>
      </c>
      <c r="M33" s="263">
        <v>0</v>
      </c>
      <c r="N33" s="263">
        <v>0</v>
      </c>
      <c r="O33" s="263">
        <v>0</v>
      </c>
      <c r="P33" s="263">
        <v>0</v>
      </c>
      <c r="Q33" s="263">
        <v>0</v>
      </c>
      <c r="R33" s="263">
        <v>0</v>
      </c>
      <c r="S33" s="263">
        <v>0</v>
      </c>
      <c r="T33" s="263">
        <v>0.25</v>
      </c>
      <c r="U33" s="263">
        <v>0</v>
      </c>
      <c r="V33" s="263">
        <v>0</v>
      </c>
      <c r="W33" s="263">
        <v>0</v>
      </c>
      <c r="X33" s="263">
        <v>0</v>
      </c>
      <c r="Y33" s="263">
        <v>0.25</v>
      </c>
      <c r="Z33" s="263">
        <v>0</v>
      </c>
      <c r="AA33" s="263">
        <v>0</v>
      </c>
      <c r="AB33" s="263">
        <v>0.25</v>
      </c>
      <c r="AC33" s="263">
        <v>0</v>
      </c>
      <c r="AD33" s="263">
        <v>0</v>
      </c>
      <c r="AE33" s="263">
        <v>0.25</v>
      </c>
      <c r="AF33" s="263">
        <v>0</v>
      </c>
      <c r="AG33" s="263">
        <v>0</v>
      </c>
      <c r="AH33" s="263">
        <f t="shared" si="0"/>
        <v>1.75</v>
      </c>
    </row>
    <row r="34" spans="1:34">
      <c r="A34" s="261" t="s">
        <v>288</v>
      </c>
      <c r="B34" s="261" t="s">
        <v>289</v>
      </c>
      <c r="C34" s="262">
        <v>0</v>
      </c>
      <c r="D34" s="262">
        <v>0</v>
      </c>
      <c r="E34" s="262">
        <v>0.25</v>
      </c>
      <c r="F34" s="262">
        <v>0</v>
      </c>
      <c r="G34" s="263">
        <v>0</v>
      </c>
      <c r="H34" s="263">
        <v>0.25</v>
      </c>
      <c r="I34" s="263">
        <v>0</v>
      </c>
      <c r="J34" s="263">
        <v>0.25</v>
      </c>
      <c r="K34" s="263">
        <v>0</v>
      </c>
      <c r="L34" s="263">
        <v>0</v>
      </c>
      <c r="M34" s="263">
        <v>0</v>
      </c>
      <c r="N34" s="263">
        <v>0</v>
      </c>
      <c r="O34" s="263">
        <v>0</v>
      </c>
      <c r="P34" s="263">
        <v>0</v>
      </c>
      <c r="Q34" s="263">
        <v>0</v>
      </c>
      <c r="R34" s="263">
        <v>0</v>
      </c>
      <c r="S34" s="263">
        <v>0</v>
      </c>
      <c r="T34" s="263">
        <v>0.25</v>
      </c>
      <c r="U34" s="263">
        <v>0</v>
      </c>
      <c r="V34" s="263">
        <v>0</v>
      </c>
      <c r="W34" s="263">
        <v>0</v>
      </c>
      <c r="X34" s="263">
        <v>0</v>
      </c>
      <c r="Y34" s="263">
        <v>0</v>
      </c>
      <c r="Z34" s="263">
        <v>0</v>
      </c>
      <c r="AA34" s="263">
        <v>0</v>
      </c>
      <c r="AB34" s="263">
        <v>0.25</v>
      </c>
      <c r="AC34" s="263">
        <v>0</v>
      </c>
      <c r="AD34" s="263">
        <v>0.25</v>
      </c>
      <c r="AE34" s="263">
        <v>0</v>
      </c>
      <c r="AF34" s="263">
        <v>0</v>
      </c>
      <c r="AG34" s="263">
        <v>0</v>
      </c>
      <c r="AH34" s="263">
        <f t="shared" si="0"/>
        <v>1.5</v>
      </c>
    </row>
    <row r="35" spans="1:34">
      <c r="A35" s="261" t="s">
        <v>290</v>
      </c>
      <c r="B35" s="261" t="s">
        <v>291</v>
      </c>
      <c r="C35" s="262">
        <v>0</v>
      </c>
      <c r="D35" s="262">
        <v>0</v>
      </c>
      <c r="E35" s="262">
        <v>0</v>
      </c>
      <c r="F35" s="262">
        <v>0</v>
      </c>
      <c r="G35" s="263">
        <v>0</v>
      </c>
      <c r="H35" s="263">
        <v>0</v>
      </c>
      <c r="I35" s="263">
        <v>0</v>
      </c>
      <c r="J35" s="263">
        <v>0</v>
      </c>
      <c r="K35" s="263">
        <v>0</v>
      </c>
      <c r="L35" s="263">
        <v>0</v>
      </c>
      <c r="M35" s="263">
        <v>0</v>
      </c>
      <c r="N35" s="263">
        <v>0</v>
      </c>
      <c r="O35" s="263">
        <v>0</v>
      </c>
      <c r="P35" s="263">
        <v>0</v>
      </c>
      <c r="Q35" s="263">
        <v>0</v>
      </c>
      <c r="R35" s="263">
        <v>0</v>
      </c>
      <c r="S35" s="263">
        <v>0</v>
      </c>
      <c r="T35" s="263">
        <v>0.25</v>
      </c>
      <c r="U35" s="263">
        <v>0</v>
      </c>
      <c r="V35" s="263">
        <v>0</v>
      </c>
      <c r="W35" s="263">
        <v>0</v>
      </c>
      <c r="X35" s="263">
        <v>0</v>
      </c>
      <c r="Y35" s="263">
        <v>0</v>
      </c>
      <c r="Z35" s="263">
        <v>0.5</v>
      </c>
      <c r="AA35" s="263">
        <v>0</v>
      </c>
      <c r="AB35" s="263">
        <v>0.25</v>
      </c>
      <c r="AC35" s="263">
        <v>0</v>
      </c>
      <c r="AD35" s="263">
        <v>0</v>
      </c>
      <c r="AE35" s="263">
        <v>0</v>
      </c>
      <c r="AF35" s="263">
        <v>0</v>
      </c>
      <c r="AG35" s="263">
        <v>0</v>
      </c>
      <c r="AH35" s="263">
        <f t="shared" si="0"/>
        <v>1</v>
      </c>
    </row>
    <row r="36" spans="1:34">
      <c r="A36" s="261" t="s">
        <v>292</v>
      </c>
      <c r="B36" s="261" t="s">
        <v>293</v>
      </c>
      <c r="C36" s="262">
        <v>0.25</v>
      </c>
      <c r="D36" s="262">
        <v>0</v>
      </c>
      <c r="E36" s="262">
        <v>0</v>
      </c>
      <c r="F36" s="262">
        <v>0</v>
      </c>
      <c r="G36" s="263">
        <v>0</v>
      </c>
      <c r="H36" s="263">
        <v>0</v>
      </c>
      <c r="I36" s="263">
        <v>0</v>
      </c>
      <c r="J36" s="263">
        <v>0.25</v>
      </c>
      <c r="K36" s="263">
        <v>0</v>
      </c>
      <c r="L36" s="263">
        <v>0</v>
      </c>
      <c r="M36" s="263">
        <v>0.25</v>
      </c>
      <c r="N36" s="263">
        <v>0</v>
      </c>
      <c r="O36" s="263">
        <v>0</v>
      </c>
      <c r="P36" s="263">
        <v>0</v>
      </c>
      <c r="Q36" s="263">
        <v>0</v>
      </c>
      <c r="R36" s="263">
        <v>0</v>
      </c>
      <c r="S36" s="263">
        <v>0</v>
      </c>
      <c r="T36" s="263">
        <v>0.25</v>
      </c>
      <c r="U36" s="263">
        <v>0</v>
      </c>
      <c r="V36" s="263">
        <v>0</v>
      </c>
      <c r="W36" s="263">
        <v>0.25</v>
      </c>
      <c r="X36" s="263">
        <v>0</v>
      </c>
      <c r="Y36" s="263">
        <v>0</v>
      </c>
      <c r="Z36" s="263">
        <v>0.5</v>
      </c>
      <c r="AA36" s="263">
        <v>0</v>
      </c>
      <c r="AB36" s="263">
        <v>0</v>
      </c>
      <c r="AC36" s="263">
        <v>0</v>
      </c>
      <c r="AD36" s="263">
        <v>0</v>
      </c>
      <c r="AE36" s="263">
        <v>0</v>
      </c>
      <c r="AF36" s="263">
        <v>0</v>
      </c>
      <c r="AG36" s="263">
        <v>0</v>
      </c>
      <c r="AH36" s="263">
        <f t="shared" si="0"/>
        <v>1.75</v>
      </c>
    </row>
    <row r="37" spans="1:34">
      <c r="A37" s="261" t="s">
        <v>294</v>
      </c>
      <c r="B37" s="261" t="s">
        <v>295</v>
      </c>
      <c r="C37" s="262">
        <v>0</v>
      </c>
      <c r="D37" s="262">
        <v>0</v>
      </c>
      <c r="E37" s="262">
        <v>0</v>
      </c>
      <c r="F37" s="262">
        <v>0</v>
      </c>
      <c r="G37" s="263">
        <v>0</v>
      </c>
      <c r="H37" s="263">
        <v>0</v>
      </c>
      <c r="I37" s="263">
        <v>0</v>
      </c>
      <c r="J37" s="263">
        <v>0.25</v>
      </c>
      <c r="K37" s="263">
        <v>0</v>
      </c>
      <c r="L37" s="263">
        <v>0</v>
      </c>
      <c r="M37" s="263">
        <v>0</v>
      </c>
      <c r="N37" s="263">
        <v>0</v>
      </c>
      <c r="O37" s="263">
        <v>0</v>
      </c>
      <c r="P37" s="263">
        <v>0</v>
      </c>
      <c r="Q37" s="263">
        <v>0</v>
      </c>
      <c r="R37" s="263">
        <v>0</v>
      </c>
      <c r="S37" s="263">
        <v>0</v>
      </c>
      <c r="T37" s="263">
        <v>0.25</v>
      </c>
      <c r="U37" s="263">
        <v>0</v>
      </c>
      <c r="V37" s="263">
        <v>0</v>
      </c>
      <c r="W37" s="263">
        <v>0</v>
      </c>
      <c r="X37" s="263">
        <v>0</v>
      </c>
      <c r="Y37" s="263">
        <v>0</v>
      </c>
      <c r="Z37" s="263">
        <v>0</v>
      </c>
      <c r="AA37" s="263">
        <v>0</v>
      </c>
      <c r="AB37" s="263">
        <v>0</v>
      </c>
      <c r="AC37" s="263">
        <v>0</v>
      </c>
      <c r="AD37" s="263">
        <v>0.25</v>
      </c>
      <c r="AE37" s="263">
        <v>0</v>
      </c>
      <c r="AF37" s="263">
        <v>0</v>
      </c>
      <c r="AG37" s="263">
        <v>0</v>
      </c>
      <c r="AH37" s="263">
        <f t="shared" si="0"/>
        <v>0.75</v>
      </c>
    </row>
    <row r="38" spans="1:34">
      <c r="A38" s="261" t="s">
        <v>296</v>
      </c>
      <c r="B38" s="261" t="s">
        <v>297</v>
      </c>
      <c r="C38" s="262">
        <v>0</v>
      </c>
      <c r="D38" s="262">
        <v>0</v>
      </c>
      <c r="E38" s="262">
        <v>0.25</v>
      </c>
      <c r="F38" s="262">
        <v>0</v>
      </c>
      <c r="G38" s="263">
        <v>0</v>
      </c>
      <c r="H38" s="263">
        <v>0.25</v>
      </c>
      <c r="I38" s="263">
        <v>0</v>
      </c>
      <c r="J38" s="263">
        <v>0.25</v>
      </c>
      <c r="K38" s="263">
        <v>0</v>
      </c>
      <c r="L38" s="263">
        <v>0</v>
      </c>
      <c r="M38" s="263">
        <v>0</v>
      </c>
      <c r="N38" s="263">
        <v>0</v>
      </c>
      <c r="O38" s="263">
        <v>0</v>
      </c>
      <c r="P38" s="263">
        <v>0</v>
      </c>
      <c r="Q38" s="263">
        <v>0</v>
      </c>
      <c r="R38" s="263">
        <v>0</v>
      </c>
      <c r="S38" s="263">
        <v>0</v>
      </c>
      <c r="T38" s="263">
        <v>0.25</v>
      </c>
      <c r="U38" s="263">
        <v>0</v>
      </c>
      <c r="V38" s="263">
        <v>0</v>
      </c>
      <c r="W38" s="263">
        <v>0</v>
      </c>
      <c r="X38" s="263">
        <v>0</v>
      </c>
      <c r="Y38" s="263">
        <v>0</v>
      </c>
      <c r="Z38" s="263">
        <v>0</v>
      </c>
      <c r="AA38" s="263">
        <v>0</v>
      </c>
      <c r="AB38" s="263">
        <v>0</v>
      </c>
      <c r="AC38" s="263">
        <v>0</v>
      </c>
      <c r="AD38" s="263">
        <v>0.25</v>
      </c>
      <c r="AE38" s="263">
        <v>0</v>
      </c>
      <c r="AF38" s="263">
        <v>0</v>
      </c>
      <c r="AG38" s="263">
        <v>0</v>
      </c>
      <c r="AH38" s="263">
        <f t="shared" si="0"/>
        <v>1.25</v>
      </c>
    </row>
    <row r="39" spans="1:34">
      <c r="A39" s="261" t="s">
        <v>298</v>
      </c>
      <c r="B39" s="261" t="s">
        <v>299</v>
      </c>
      <c r="C39" s="262">
        <v>0</v>
      </c>
      <c r="D39" s="262">
        <v>0</v>
      </c>
      <c r="E39" s="262">
        <v>0.25</v>
      </c>
      <c r="F39" s="262">
        <v>0</v>
      </c>
      <c r="G39" s="263">
        <v>0</v>
      </c>
      <c r="H39" s="263">
        <v>0.25</v>
      </c>
      <c r="I39" s="263">
        <v>0</v>
      </c>
      <c r="J39" s="263">
        <v>0.25</v>
      </c>
      <c r="K39" s="263">
        <v>0</v>
      </c>
      <c r="L39" s="263">
        <v>0</v>
      </c>
      <c r="M39" s="263">
        <v>0</v>
      </c>
      <c r="N39" s="263">
        <v>0</v>
      </c>
      <c r="O39" s="263">
        <v>0</v>
      </c>
      <c r="P39" s="263">
        <v>0</v>
      </c>
      <c r="Q39" s="263">
        <v>0</v>
      </c>
      <c r="R39" s="263">
        <v>0</v>
      </c>
      <c r="S39" s="263">
        <v>0</v>
      </c>
      <c r="T39" s="263">
        <v>0.25</v>
      </c>
      <c r="U39" s="263">
        <v>0.25</v>
      </c>
      <c r="V39" s="263">
        <v>0</v>
      </c>
      <c r="W39" s="263">
        <v>0</v>
      </c>
      <c r="X39" s="263">
        <v>0</v>
      </c>
      <c r="Y39" s="263">
        <v>0</v>
      </c>
      <c r="Z39" s="263">
        <v>0</v>
      </c>
      <c r="AA39" s="263">
        <v>0</v>
      </c>
      <c r="AB39" s="263">
        <v>0.25</v>
      </c>
      <c r="AC39" s="263">
        <v>0</v>
      </c>
      <c r="AD39" s="263">
        <v>0.25</v>
      </c>
      <c r="AE39" s="263">
        <v>0</v>
      </c>
      <c r="AF39" s="263">
        <v>0</v>
      </c>
      <c r="AG39" s="263">
        <v>0</v>
      </c>
      <c r="AH39" s="263">
        <f t="shared" si="0"/>
        <v>1.75</v>
      </c>
    </row>
    <row r="40" spans="1:34">
      <c r="A40" s="261" t="s">
        <v>300</v>
      </c>
      <c r="B40" s="261" t="s">
        <v>301</v>
      </c>
      <c r="C40" s="262">
        <v>0</v>
      </c>
      <c r="D40" s="262">
        <v>0.25</v>
      </c>
      <c r="E40" s="262">
        <v>0</v>
      </c>
      <c r="F40" s="262">
        <v>0</v>
      </c>
      <c r="G40" s="263">
        <v>0</v>
      </c>
      <c r="H40" s="263">
        <v>0</v>
      </c>
      <c r="I40" s="263">
        <v>0</v>
      </c>
      <c r="J40" s="263">
        <v>0.25</v>
      </c>
      <c r="K40" s="263">
        <v>0</v>
      </c>
      <c r="L40" s="263">
        <v>0</v>
      </c>
      <c r="M40" s="263">
        <v>0</v>
      </c>
      <c r="N40" s="263">
        <v>0</v>
      </c>
      <c r="O40" s="263">
        <v>0.25</v>
      </c>
      <c r="P40" s="263">
        <v>0</v>
      </c>
      <c r="Q40" s="263">
        <v>0</v>
      </c>
      <c r="R40" s="263">
        <v>0</v>
      </c>
      <c r="S40" s="263">
        <v>0</v>
      </c>
      <c r="T40" s="263">
        <v>0</v>
      </c>
      <c r="U40" s="263">
        <v>0</v>
      </c>
      <c r="V40" s="263">
        <v>0</v>
      </c>
      <c r="W40" s="263">
        <v>0</v>
      </c>
      <c r="X40" s="263">
        <v>0</v>
      </c>
      <c r="Y40" s="263">
        <v>0</v>
      </c>
      <c r="Z40" s="263">
        <v>0</v>
      </c>
      <c r="AA40" s="263">
        <v>0</v>
      </c>
      <c r="AB40" s="263">
        <v>0</v>
      </c>
      <c r="AC40" s="263">
        <v>0</v>
      </c>
      <c r="AD40" s="263">
        <v>0.25</v>
      </c>
      <c r="AE40" s="263">
        <v>0</v>
      </c>
      <c r="AF40" s="263">
        <v>0</v>
      </c>
      <c r="AG40" s="263">
        <v>0</v>
      </c>
      <c r="AH40" s="263">
        <f t="shared" si="0"/>
        <v>1</v>
      </c>
    </row>
    <row r="41" spans="1:34">
      <c r="A41" s="261" t="s">
        <v>302</v>
      </c>
      <c r="B41" s="261" t="s">
        <v>303</v>
      </c>
      <c r="C41" s="262">
        <v>0</v>
      </c>
      <c r="D41" s="262">
        <v>0</v>
      </c>
      <c r="E41" s="262">
        <v>0</v>
      </c>
      <c r="F41" s="262">
        <v>0</v>
      </c>
      <c r="G41" s="263">
        <v>0</v>
      </c>
      <c r="H41" s="263">
        <v>0.25</v>
      </c>
      <c r="I41" s="263">
        <v>0</v>
      </c>
      <c r="J41" s="263">
        <v>0.25</v>
      </c>
      <c r="K41" s="263">
        <v>0</v>
      </c>
      <c r="L41" s="263">
        <v>0</v>
      </c>
      <c r="M41" s="263">
        <v>0</v>
      </c>
      <c r="N41" s="263">
        <v>0</v>
      </c>
      <c r="O41" s="263">
        <v>0</v>
      </c>
      <c r="P41" s="263">
        <v>0</v>
      </c>
      <c r="Q41" s="263">
        <v>0</v>
      </c>
      <c r="R41" s="263">
        <v>0</v>
      </c>
      <c r="S41" s="263">
        <v>0</v>
      </c>
      <c r="T41" s="263">
        <v>0.25</v>
      </c>
      <c r="U41" s="263">
        <v>0</v>
      </c>
      <c r="V41" s="263">
        <v>0</v>
      </c>
      <c r="W41" s="263">
        <v>0</v>
      </c>
      <c r="X41" s="263">
        <v>0</v>
      </c>
      <c r="Y41" s="263">
        <v>0</v>
      </c>
      <c r="Z41" s="263">
        <v>0</v>
      </c>
      <c r="AA41" s="263">
        <v>0</v>
      </c>
      <c r="AB41" s="263">
        <v>0.25</v>
      </c>
      <c r="AC41" s="263">
        <v>0</v>
      </c>
      <c r="AD41" s="263">
        <v>0</v>
      </c>
      <c r="AE41" s="263">
        <v>0.25</v>
      </c>
      <c r="AF41" s="263">
        <v>0</v>
      </c>
      <c r="AG41" s="263">
        <v>0</v>
      </c>
      <c r="AH41" s="263">
        <f t="shared" si="0"/>
        <v>1.25</v>
      </c>
    </row>
    <row r="42" spans="1:34">
      <c r="A42" s="261" t="s">
        <v>304</v>
      </c>
      <c r="B42" s="261" t="s">
        <v>305</v>
      </c>
      <c r="C42" s="262">
        <v>0</v>
      </c>
      <c r="D42" s="262">
        <v>0</v>
      </c>
      <c r="E42" s="262">
        <v>0</v>
      </c>
      <c r="F42" s="262">
        <v>0</v>
      </c>
      <c r="G42" s="263">
        <v>0</v>
      </c>
      <c r="H42" s="263">
        <v>0</v>
      </c>
      <c r="I42" s="263">
        <v>0</v>
      </c>
      <c r="J42" s="263">
        <v>0</v>
      </c>
      <c r="K42" s="263">
        <v>0</v>
      </c>
      <c r="L42" s="263">
        <v>0</v>
      </c>
      <c r="M42" s="263">
        <v>0</v>
      </c>
      <c r="N42" s="263">
        <v>0</v>
      </c>
      <c r="O42" s="263">
        <v>0</v>
      </c>
      <c r="P42" s="263">
        <v>0</v>
      </c>
      <c r="Q42" s="263">
        <v>0</v>
      </c>
      <c r="R42" s="263">
        <v>0</v>
      </c>
      <c r="S42" s="263">
        <v>0</v>
      </c>
      <c r="T42" s="263">
        <v>0.25</v>
      </c>
      <c r="U42" s="263">
        <v>0</v>
      </c>
      <c r="V42" s="263">
        <v>0</v>
      </c>
      <c r="W42" s="263">
        <v>0</v>
      </c>
      <c r="X42" s="263">
        <v>0</v>
      </c>
      <c r="Y42" s="263">
        <v>0</v>
      </c>
      <c r="Z42" s="263">
        <v>0</v>
      </c>
      <c r="AA42" s="263">
        <v>0</v>
      </c>
      <c r="AB42" s="263">
        <v>0</v>
      </c>
      <c r="AC42" s="263">
        <v>0</v>
      </c>
      <c r="AD42" s="263">
        <v>0</v>
      </c>
      <c r="AE42" s="263">
        <v>0</v>
      </c>
      <c r="AF42" s="263">
        <v>0</v>
      </c>
      <c r="AG42" s="263">
        <v>0</v>
      </c>
      <c r="AH42" s="263">
        <f t="shared" si="0"/>
        <v>0.25</v>
      </c>
    </row>
    <row r="43" spans="1:34">
      <c r="A43" s="261" t="s">
        <v>306</v>
      </c>
      <c r="B43" s="261" t="s">
        <v>307</v>
      </c>
      <c r="C43" s="262">
        <v>0</v>
      </c>
      <c r="D43" s="262">
        <v>0</v>
      </c>
      <c r="E43" s="262">
        <v>0</v>
      </c>
      <c r="F43" s="262">
        <v>0</v>
      </c>
      <c r="G43" s="263">
        <v>0</v>
      </c>
      <c r="H43" s="263">
        <v>0</v>
      </c>
      <c r="I43" s="263">
        <v>0</v>
      </c>
      <c r="J43" s="263">
        <v>0.25</v>
      </c>
      <c r="K43" s="263">
        <v>0.25</v>
      </c>
      <c r="L43" s="263">
        <v>0</v>
      </c>
      <c r="M43" s="263">
        <v>0</v>
      </c>
      <c r="N43" s="263">
        <v>0</v>
      </c>
      <c r="O43" s="263">
        <v>0</v>
      </c>
      <c r="P43" s="263">
        <v>0</v>
      </c>
      <c r="Q43" s="263">
        <v>0</v>
      </c>
      <c r="R43" s="263">
        <v>0</v>
      </c>
      <c r="S43" s="263">
        <v>0</v>
      </c>
      <c r="T43" s="263">
        <v>0.25</v>
      </c>
      <c r="U43" s="263">
        <v>0</v>
      </c>
      <c r="V43" s="263">
        <v>0</v>
      </c>
      <c r="W43" s="263">
        <v>0</v>
      </c>
      <c r="X43" s="263">
        <v>0</v>
      </c>
      <c r="Y43" s="263">
        <v>0</v>
      </c>
      <c r="Z43" s="263">
        <v>0.5</v>
      </c>
      <c r="AA43" s="263">
        <v>0</v>
      </c>
      <c r="AB43" s="263">
        <v>0.25</v>
      </c>
      <c r="AC43" s="263">
        <v>0</v>
      </c>
      <c r="AD43" s="263">
        <v>0.25</v>
      </c>
      <c r="AE43" s="263">
        <v>0</v>
      </c>
      <c r="AF43" s="263">
        <v>0</v>
      </c>
      <c r="AG43" s="263">
        <v>0</v>
      </c>
      <c r="AH43" s="263">
        <f t="shared" si="0"/>
        <v>1.75</v>
      </c>
    </row>
    <row r="44" spans="1:34">
      <c r="A44" s="261" t="s">
        <v>308</v>
      </c>
      <c r="B44" s="261" t="s">
        <v>309</v>
      </c>
      <c r="C44" s="262">
        <v>0</v>
      </c>
      <c r="D44" s="262">
        <v>0</v>
      </c>
      <c r="E44" s="262">
        <v>0</v>
      </c>
      <c r="F44" s="262">
        <v>0</v>
      </c>
      <c r="G44" s="263">
        <v>0</v>
      </c>
      <c r="H44" s="263">
        <v>0.25</v>
      </c>
      <c r="I44" s="263">
        <v>0</v>
      </c>
      <c r="J44" s="263">
        <v>0.25</v>
      </c>
      <c r="K44" s="263">
        <v>0</v>
      </c>
      <c r="L44" s="263">
        <v>0.25</v>
      </c>
      <c r="M44" s="263">
        <v>0.25</v>
      </c>
      <c r="N44" s="263">
        <v>0</v>
      </c>
      <c r="O44" s="263">
        <v>0</v>
      </c>
      <c r="P44" s="263">
        <v>0</v>
      </c>
      <c r="Q44" s="263">
        <v>0</v>
      </c>
      <c r="R44" s="263">
        <v>0</v>
      </c>
      <c r="S44" s="263">
        <v>0</v>
      </c>
      <c r="T44" s="263">
        <v>0</v>
      </c>
      <c r="U44" s="263">
        <v>0</v>
      </c>
      <c r="V44" s="263">
        <v>0</v>
      </c>
      <c r="W44" s="263">
        <v>0</v>
      </c>
      <c r="X44" s="263">
        <v>0</v>
      </c>
      <c r="Y44" s="263">
        <v>0</v>
      </c>
      <c r="Z44" s="263">
        <v>0.5</v>
      </c>
      <c r="AA44" s="263">
        <v>0</v>
      </c>
      <c r="AB44" s="263">
        <v>0</v>
      </c>
      <c r="AC44" s="263">
        <v>0</v>
      </c>
      <c r="AD44" s="263">
        <v>0</v>
      </c>
      <c r="AE44" s="263">
        <v>0.25</v>
      </c>
      <c r="AF44" s="263">
        <v>0</v>
      </c>
      <c r="AG44" s="263">
        <v>0</v>
      </c>
      <c r="AH44" s="263">
        <f t="shared" si="0"/>
        <v>1.75</v>
      </c>
    </row>
    <row r="45" spans="1:34">
      <c r="A45" s="261" t="s">
        <v>310</v>
      </c>
      <c r="B45" s="261" t="s">
        <v>311</v>
      </c>
      <c r="C45" s="262">
        <v>0</v>
      </c>
      <c r="D45" s="262">
        <v>0</v>
      </c>
      <c r="E45" s="262">
        <v>0</v>
      </c>
      <c r="F45" s="262">
        <v>0</v>
      </c>
      <c r="G45" s="263">
        <v>0</v>
      </c>
      <c r="H45" s="263">
        <v>0.25</v>
      </c>
      <c r="I45" s="263">
        <v>0.25</v>
      </c>
      <c r="J45" s="263">
        <v>0.25</v>
      </c>
      <c r="K45" s="263">
        <v>0</v>
      </c>
      <c r="L45" s="263">
        <v>0</v>
      </c>
      <c r="M45" s="263">
        <v>0</v>
      </c>
      <c r="N45" s="263">
        <v>0.25</v>
      </c>
      <c r="O45" s="263">
        <v>0</v>
      </c>
      <c r="P45" s="263">
        <v>0</v>
      </c>
      <c r="Q45" s="263">
        <v>0.25</v>
      </c>
      <c r="R45" s="263">
        <v>0</v>
      </c>
      <c r="S45" s="263">
        <v>0</v>
      </c>
      <c r="T45" s="263">
        <v>0</v>
      </c>
      <c r="U45" s="263">
        <v>0</v>
      </c>
      <c r="V45" s="263">
        <v>0</v>
      </c>
      <c r="W45" s="263">
        <v>0</v>
      </c>
      <c r="X45" s="263">
        <v>0</v>
      </c>
      <c r="Y45" s="263">
        <v>0.25</v>
      </c>
      <c r="Z45" s="263">
        <v>0</v>
      </c>
      <c r="AA45" s="263">
        <v>0</v>
      </c>
      <c r="AB45" s="263">
        <v>0.25</v>
      </c>
      <c r="AC45" s="263">
        <v>0</v>
      </c>
      <c r="AD45" s="263">
        <v>0.25</v>
      </c>
      <c r="AE45" s="263">
        <v>0</v>
      </c>
      <c r="AF45" s="263">
        <v>0</v>
      </c>
      <c r="AG45" s="263">
        <v>0</v>
      </c>
      <c r="AH45" s="263">
        <f t="shared" si="0"/>
        <v>2</v>
      </c>
    </row>
  </sheetData>
  <mergeCells count="25">
    <mergeCell ref="A3:B3"/>
    <mergeCell ref="A4:B4"/>
    <mergeCell ref="A5:B5"/>
    <mergeCell ref="C5:C6"/>
    <mergeCell ref="D5:D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Y5:Y6"/>
    <mergeCell ref="AH3:AH6"/>
    <mergeCell ref="A1:B2"/>
    <mergeCell ref="C1:AH2"/>
  </mergeCell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52"/>
  <sheetViews>
    <sheetView tabSelected="1" topLeftCell="S1" workbookViewId="0">
      <selection activeCell="AG11" sqref="AG11"/>
    </sheetView>
  </sheetViews>
  <sheetFormatPr defaultColWidth="5.66666666666667" defaultRowHeight="12"/>
  <cols>
    <col min="1" max="2" width="5.66666666666667" style="212"/>
    <col min="3" max="3" width="12" style="212" customWidth="1"/>
    <col min="4" max="4" width="10.3333333333333" style="212" customWidth="1"/>
    <col min="5" max="5" width="8.10833333333333" style="212" customWidth="1"/>
    <col min="6" max="6" width="7.775" style="212" customWidth="1"/>
    <col min="7" max="8" width="5.66666666666667" style="212"/>
    <col min="9" max="9" width="9.55833333333333" style="212" customWidth="1"/>
    <col min="10" max="12" width="5.66666666666667" style="212"/>
    <col min="13" max="13" width="9.55833333333333" style="212" customWidth="1"/>
    <col min="14" max="14" width="10.4416666666667" style="212" customWidth="1"/>
    <col min="15" max="15" width="8.88333333333333" style="212" customWidth="1"/>
    <col min="16" max="16" width="11.8833333333333" style="212" customWidth="1"/>
    <col min="17" max="17" width="7.66666666666667" style="212" customWidth="1"/>
    <col min="18" max="18" width="9.10833333333333" style="212" customWidth="1"/>
    <col min="19" max="19" width="5.66666666666667" style="212"/>
    <col min="20" max="20" width="7.66666666666667" style="212" customWidth="1"/>
    <col min="21" max="21" width="5.66666666666667" style="212"/>
    <col min="22" max="22" width="10" style="212" customWidth="1"/>
    <col min="23" max="23" width="8.33333333333333" style="212" customWidth="1"/>
    <col min="24" max="24" width="8.66666666666667" style="212" customWidth="1"/>
    <col min="25" max="25" width="8.775" style="212" customWidth="1"/>
    <col min="26" max="26" width="10.1083333333333" style="212" customWidth="1"/>
    <col min="27" max="27" width="8.44166666666667" style="212" customWidth="1"/>
    <col min="28" max="28" width="8.10833333333333" style="212" customWidth="1"/>
    <col min="29" max="30" width="7.66666666666667" style="212" customWidth="1"/>
    <col min="31" max="31" width="7.88333333333333" style="212" customWidth="1"/>
    <col min="32" max="32" width="8.66666666666667" style="212" customWidth="1"/>
    <col min="33" max="33" width="6.375" style="212"/>
    <col min="34" max="256" width="5.66666666666667" style="212"/>
    <col min="257" max="16384" width="5.66666666666667" style="213"/>
  </cols>
  <sheetData>
    <row r="1" spans="1:33">
      <c r="A1" s="214" t="s">
        <v>312</v>
      </c>
      <c r="B1" s="214"/>
      <c r="C1" s="215"/>
      <c r="D1" s="216"/>
      <c r="E1" s="217" t="s">
        <v>1</v>
      </c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42"/>
    </row>
    <row r="2" spans="1:33">
      <c r="A2" s="214"/>
      <c r="B2" s="214"/>
      <c r="C2" s="215"/>
      <c r="D2" s="216"/>
      <c r="E2" s="219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43"/>
    </row>
    <row r="3" ht="13.5" spans="1:33">
      <c r="A3" s="221" t="s">
        <v>2</v>
      </c>
      <c r="B3" s="222"/>
      <c r="C3" s="223"/>
      <c r="D3" s="224">
        <v>11.9</v>
      </c>
      <c r="E3" s="225">
        <v>11.24</v>
      </c>
      <c r="F3" s="225">
        <v>11.25</v>
      </c>
      <c r="G3" s="226">
        <v>11.28</v>
      </c>
      <c r="H3" s="226">
        <v>11.28</v>
      </c>
      <c r="I3" s="226" t="s">
        <v>313</v>
      </c>
      <c r="J3" s="224">
        <v>11.29</v>
      </c>
      <c r="K3" s="226">
        <v>11.29</v>
      </c>
      <c r="L3" s="226">
        <v>11.29</v>
      </c>
      <c r="M3" s="237">
        <v>11.3</v>
      </c>
      <c r="N3" s="226" t="s">
        <v>314</v>
      </c>
      <c r="O3" s="238" t="s">
        <v>314</v>
      </c>
      <c r="P3" s="238">
        <v>12.2</v>
      </c>
      <c r="Q3" s="238" t="s">
        <v>315</v>
      </c>
      <c r="R3" s="238" t="s">
        <v>315</v>
      </c>
      <c r="S3" s="238">
        <v>12.3</v>
      </c>
      <c r="T3" s="238" t="s">
        <v>316</v>
      </c>
      <c r="U3" s="238">
        <v>12.4</v>
      </c>
      <c r="V3" s="238" t="s">
        <v>316</v>
      </c>
      <c r="W3" s="238" t="s">
        <v>317</v>
      </c>
      <c r="X3" s="238" t="s">
        <v>317</v>
      </c>
      <c r="Y3" s="238">
        <v>12.6</v>
      </c>
      <c r="Z3" s="238" t="s">
        <v>318</v>
      </c>
      <c r="AA3" s="241">
        <v>12.1</v>
      </c>
      <c r="AB3" s="241">
        <v>12.13</v>
      </c>
      <c r="AC3" s="241">
        <v>12.14</v>
      </c>
      <c r="AD3" s="241" t="s">
        <v>319</v>
      </c>
      <c r="AE3" s="241" t="s">
        <v>320</v>
      </c>
      <c r="AF3" s="241">
        <v>12.2</v>
      </c>
      <c r="AG3" s="229" t="s">
        <v>204</v>
      </c>
    </row>
    <row r="4" ht="72.6" customHeight="1" spans="1:33">
      <c r="A4" s="222" t="s">
        <v>7</v>
      </c>
      <c r="B4" s="222"/>
      <c r="C4" s="223"/>
      <c r="D4" s="227" t="s">
        <v>321</v>
      </c>
      <c r="E4" s="228" t="s">
        <v>322</v>
      </c>
      <c r="F4" s="228" t="s">
        <v>323</v>
      </c>
      <c r="G4" s="229" t="s">
        <v>324</v>
      </c>
      <c r="H4" s="229" t="s">
        <v>325</v>
      </c>
      <c r="I4" s="229" t="s">
        <v>326</v>
      </c>
      <c r="J4" s="227" t="s">
        <v>327</v>
      </c>
      <c r="K4" s="228" t="s">
        <v>328</v>
      </c>
      <c r="L4" s="228" t="s">
        <v>148</v>
      </c>
      <c r="M4" s="228" t="s">
        <v>329</v>
      </c>
      <c r="N4" s="228" t="s">
        <v>330</v>
      </c>
      <c r="O4" s="228" t="s">
        <v>331</v>
      </c>
      <c r="P4" s="228" t="s">
        <v>332</v>
      </c>
      <c r="Q4" s="228" t="s">
        <v>333</v>
      </c>
      <c r="R4" s="228" t="s">
        <v>334</v>
      </c>
      <c r="S4" s="228" t="s">
        <v>335</v>
      </c>
      <c r="T4" s="228" t="s">
        <v>336</v>
      </c>
      <c r="U4" s="228" t="s">
        <v>337</v>
      </c>
      <c r="V4" s="228" t="s">
        <v>338</v>
      </c>
      <c r="W4" s="228" t="s">
        <v>339</v>
      </c>
      <c r="X4" s="228" t="s">
        <v>340</v>
      </c>
      <c r="Y4" s="228" t="s">
        <v>341</v>
      </c>
      <c r="Z4" s="228" t="s">
        <v>151</v>
      </c>
      <c r="AA4" s="228" t="s">
        <v>342</v>
      </c>
      <c r="AB4" s="228" t="s">
        <v>227</v>
      </c>
      <c r="AC4" s="228" t="s">
        <v>343</v>
      </c>
      <c r="AD4" s="228" t="s">
        <v>344</v>
      </c>
      <c r="AE4" s="228" t="s">
        <v>51</v>
      </c>
      <c r="AF4" s="228" t="s">
        <v>345</v>
      </c>
      <c r="AG4" s="244"/>
    </row>
    <row r="5" ht="57.6" customHeight="1" spans="1:33">
      <c r="A5" s="222" t="s">
        <v>3</v>
      </c>
      <c r="B5" s="222"/>
      <c r="C5" s="223"/>
      <c r="D5" s="229" t="s">
        <v>346</v>
      </c>
      <c r="E5" s="229" t="s">
        <v>347</v>
      </c>
      <c r="F5" s="229" t="s">
        <v>347</v>
      </c>
      <c r="G5" s="229" t="s">
        <v>348</v>
      </c>
      <c r="H5" s="229" t="s">
        <v>5</v>
      </c>
      <c r="I5" s="229" t="s">
        <v>349</v>
      </c>
      <c r="J5" s="227" t="s">
        <v>350</v>
      </c>
      <c r="K5" s="228" t="s">
        <v>351</v>
      </c>
      <c r="L5" s="228" t="s">
        <v>5</v>
      </c>
      <c r="M5" s="229" t="s">
        <v>156</v>
      </c>
      <c r="N5" s="228" t="s">
        <v>5</v>
      </c>
      <c r="O5" s="228" t="s">
        <v>156</v>
      </c>
      <c r="P5" s="229" t="s">
        <v>352</v>
      </c>
      <c r="Q5" s="228" t="s">
        <v>161</v>
      </c>
      <c r="R5" s="229" t="s">
        <v>5</v>
      </c>
      <c r="S5" s="229" t="s">
        <v>161</v>
      </c>
      <c r="T5" s="229" t="s">
        <v>353</v>
      </c>
      <c r="U5" s="229" t="s">
        <v>156</v>
      </c>
      <c r="V5" s="229" t="s">
        <v>5</v>
      </c>
      <c r="W5" s="229" t="s">
        <v>353</v>
      </c>
      <c r="X5" s="229" t="s">
        <v>5</v>
      </c>
      <c r="Y5" s="229" t="s">
        <v>353</v>
      </c>
      <c r="Z5" s="229" t="s">
        <v>156</v>
      </c>
      <c r="AA5" s="229" t="s">
        <v>354</v>
      </c>
      <c r="AB5" s="229" t="s">
        <v>346</v>
      </c>
      <c r="AC5" s="229" t="s">
        <v>156</v>
      </c>
      <c r="AD5" s="229" t="s">
        <v>5</v>
      </c>
      <c r="AE5" s="229" t="s">
        <v>355</v>
      </c>
      <c r="AF5" s="229" t="s">
        <v>5</v>
      </c>
      <c r="AG5" s="244"/>
    </row>
    <row r="6" ht="14.4" customHeight="1" spans="1:33">
      <c r="A6" s="221" t="s">
        <v>11</v>
      </c>
      <c r="B6" s="223"/>
      <c r="C6" s="230" t="s">
        <v>12</v>
      </c>
      <c r="D6" s="231"/>
      <c r="E6" s="231"/>
      <c r="F6" s="231"/>
      <c r="G6" s="231"/>
      <c r="H6" s="231"/>
      <c r="I6" s="231"/>
      <c r="J6" s="239"/>
      <c r="K6" s="240"/>
      <c r="L6" s="240"/>
      <c r="M6" s="231"/>
      <c r="N6" s="240"/>
      <c r="O6" s="240"/>
      <c r="P6" s="231"/>
      <c r="Q6" s="240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</row>
    <row r="7" ht="13.5" spans="1:33">
      <c r="A7" s="232">
        <v>201759040</v>
      </c>
      <c r="B7" s="233"/>
      <c r="C7" s="234" t="s">
        <v>356</v>
      </c>
      <c r="D7" s="234">
        <v>0.25</v>
      </c>
      <c r="E7" s="234">
        <v>0</v>
      </c>
      <c r="F7" s="234">
        <v>0.25</v>
      </c>
      <c r="G7" s="234">
        <v>0</v>
      </c>
      <c r="H7" s="234">
        <v>0</v>
      </c>
      <c r="I7" s="234">
        <v>0</v>
      </c>
      <c r="J7" s="234">
        <v>0.25</v>
      </c>
      <c r="K7" s="234">
        <v>0</v>
      </c>
      <c r="L7" s="234">
        <v>0.25</v>
      </c>
      <c r="M7" s="234">
        <v>0</v>
      </c>
      <c r="N7" s="234">
        <v>0</v>
      </c>
      <c r="O7" s="234">
        <v>0</v>
      </c>
      <c r="P7" s="234">
        <v>0</v>
      </c>
      <c r="Q7" s="234">
        <v>0.25</v>
      </c>
      <c r="R7" s="234">
        <v>0</v>
      </c>
      <c r="S7" s="234">
        <v>0</v>
      </c>
      <c r="T7" s="234">
        <v>0</v>
      </c>
      <c r="U7" s="234">
        <v>0</v>
      </c>
      <c r="V7" s="234">
        <v>0.25</v>
      </c>
      <c r="W7" s="234">
        <v>0</v>
      </c>
      <c r="X7" s="234">
        <v>0</v>
      </c>
      <c r="Y7" s="234">
        <v>0</v>
      </c>
      <c r="Z7" s="234">
        <v>0</v>
      </c>
      <c r="AA7" s="234">
        <v>0</v>
      </c>
      <c r="AB7" s="234">
        <v>0</v>
      </c>
      <c r="AC7" s="234">
        <v>0</v>
      </c>
      <c r="AD7" s="234">
        <v>0.25</v>
      </c>
      <c r="AE7" s="234">
        <v>0</v>
      </c>
      <c r="AF7" s="234">
        <v>0</v>
      </c>
      <c r="AG7" s="234">
        <f>SUM(D7:AF7)</f>
        <v>1.75</v>
      </c>
    </row>
    <row r="8" ht="13.5" spans="1:33">
      <c r="A8" s="232">
        <v>201759042</v>
      </c>
      <c r="B8" s="233"/>
      <c r="C8" s="234" t="s">
        <v>357</v>
      </c>
      <c r="D8" s="234">
        <v>0.25</v>
      </c>
      <c r="E8" s="234">
        <v>0</v>
      </c>
      <c r="F8" s="234">
        <v>0.25</v>
      </c>
      <c r="G8" s="234">
        <v>0.25</v>
      </c>
      <c r="H8" s="234">
        <v>0</v>
      </c>
      <c r="I8" s="234">
        <v>0</v>
      </c>
      <c r="J8" s="234">
        <v>0</v>
      </c>
      <c r="K8" s="234">
        <v>0</v>
      </c>
      <c r="L8" s="234">
        <v>0.25</v>
      </c>
      <c r="M8" s="234">
        <v>0</v>
      </c>
      <c r="N8" s="234">
        <v>0</v>
      </c>
      <c r="O8" s="234">
        <v>0</v>
      </c>
      <c r="P8" s="234">
        <v>0</v>
      </c>
      <c r="Q8" s="234">
        <v>0.25</v>
      </c>
      <c r="R8" s="234">
        <v>0</v>
      </c>
      <c r="S8" s="234">
        <v>0</v>
      </c>
      <c r="T8" s="234">
        <v>0</v>
      </c>
      <c r="U8" s="234">
        <v>0</v>
      </c>
      <c r="V8" s="234">
        <v>0.25</v>
      </c>
      <c r="W8" s="234">
        <v>0</v>
      </c>
      <c r="X8" s="234">
        <v>0</v>
      </c>
      <c r="Y8" s="234">
        <v>0</v>
      </c>
      <c r="Z8" s="234">
        <v>0</v>
      </c>
      <c r="AA8" s="234">
        <v>0</v>
      </c>
      <c r="AB8" s="234">
        <v>0</v>
      </c>
      <c r="AC8" s="234">
        <v>0</v>
      </c>
      <c r="AD8" s="234">
        <v>0.25</v>
      </c>
      <c r="AE8" s="234">
        <v>0</v>
      </c>
      <c r="AF8" s="234">
        <v>0.25</v>
      </c>
      <c r="AG8" s="234">
        <f t="shared" ref="AG8:AG43" si="0">SUM(D8:AF8)</f>
        <v>2</v>
      </c>
    </row>
    <row r="9" ht="13.5" spans="1:33">
      <c r="A9" s="232">
        <v>201759041</v>
      </c>
      <c r="B9" s="233"/>
      <c r="C9" s="234" t="s">
        <v>358</v>
      </c>
      <c r="D9" s="234">
        <v>0</v>
      </c>
      <c r="E9" s="234">
        <v>0</v>
      </c>
      <c r="F9" s="234">
        <v>0</v>
      </c>
      <c r="G9" s="234">
        <v>0</v>
      </c>
      <c r="H9" s="234">
        <v>0</v>
      </c>
      <c r="I9" s="234">
        <v>0</v>
      </c>
      <c r="J9" s="234">
        <v>0</v>
      </c>
      <c r="K9" s="234">
        <v>0</v>
      </c>
      <c r="L9" s="234">
        <v>0.25</v>
      </c>
      <c r="M9" s="234">
        <v>0</v>
      </c>
      <c r="N9" s="234">
        <v>0</v>
      </c>
      <c r="O9" s="234">
        <v>0</v>
      </c>
      <c r="P9" s="234">
        <v>0</v>
      </c>
      <c r="Q9" s="234">
        <v>0</v>
      </c>
      <c r="R9" s="234">
        <v>0</v>
      </c>
      <c r="S9" s="234">
        <v>0</v>
      </c>
      <c r="T9" s="234">
        <v>0</v>
      </c>
      <c r="U9" s="234">
        <v>0</v>
      </c>
      <c r="V9" s="234">
        <v>0</v>
      </c>
      <c r="W9" s="234">
        <v>0</v>
      </c>
      <c r="X9" s="234">
        <v>0</v>
      </c>
      <c r="Y9" s="234">
        <v>0</v>
      </c>
      <c r="Z9" s="234">
        <v>0.25</v>
      </c>
      <c r="AA9" s="234">
        <v>0</v>
      </c>
      <c r="AB9" s="234">
        <v>0</v>
      </c>
      <c r="AC9" s="234">
        <v>0</v>
      </c>
      <c r="AD9" s="234">
        <v>0</v>
      </c>
      <c r="AE9" s="234">
        <v>0.25</v>
      </c>
      <c r="AF9" s="234">
        <v>0.25</v>
      </c>
      <c r="AG9" s="234">
        <f t="shared" si="0"/>
        <v>1</v>
      </c>
    </row>
    <row r="10" ht="13.5" spans="1:33">
      <c r="A10" s="232">
        <v>201759043</v>
      </c>
      <c r="B10" s="233"/>
      <c r="C10" s="234" t="s">
        <v>359</v>
      </c>
      <c r="D10" s="234">
        <v>0</v>
      </c>
      <c r="E10" s="234">
        <v>0</v>
      </c>
      <c r="F10" s="234">
        <v>0.25</v>
      </c>
      <c r="G10" s="234">
        <v>0.25</v>
      </c>
      <c r="H10" s="234">
        <v>0</v>
      </c>
      <c r="I10" s="234">
        <v>0</v>
      </c>
      <c r="J10" s="234">
        <v>0</v>
      </c>
      <c r="K10" s="234">
        <v>0</v>
      </c>
      <c r="L10" s="234">
        <v>0</v>
      </c>
      <c r="M10" s="234">
        <v>0</v>
      </c>
      <c r="N10" s="234">
        <v>0</v>
      </c>
      <c r="O10" s="234">
        <v>0</v>
      </c>
      <c r="P10" s="234">
        <v>0</v>
      </c>
      <c r="Q10" s="234">
        <v>0.25</v>
      </c>
      <c r="R10" s="234">
        <v>0</v>
      </c>
      <c r="S10" s="234">
        <v>0</v>
      </c>
      <c r="T10" s="234">
        <v>0</v>
      </c>
      <c r="U10" s="234">
        <v>0</v>
      </c>
      <c r="V10" s="234">
        <v>0</v>
      </c>
      <c r="W10" s="234">
        <v>0</v>
      </c>
      <c r="X10" s="234">
        <v>0</v>
      </c>
      <c r="Y10" s="234">
        <v>0</v>
      </c>
      <c r="Z10" s="234">
        <v>0</v>
      </c>
      <c r="AA10" s="234">
        <v>0</v>
      </c>
      <c r="AB10" s="234">
        <v>0</v>
      </c>
      <c r="AC10" s="234">
        <v>0</v>
      </c>
      <c r="AD10" s="234">
        <v>0.25</v>
      </c>
      <c r="AE10" s="234">
        <v>0</v>
      </c>
      <c r="AF10" s="234">
        <v>0</v>
      </c>
      <c r="AG10" s="234">
        <f t="shared" si="0"/>
        <v>1</v>
      </c>
    </row>
    <row r="11" ht="13.5" spans="1:33">
      <c r="A11" s="232">
        <v>201759044</v>
      </c>
      <c r="B11" s="233"/>
      <c r="C11" s="234" t="s">
        <v>360</v>
      </c>
      <c r="D11" s="234">
        <v>0.25</v>
      </c>
      <c r="E11" s="234">
        <v>0.25</v>
      </c>
      <c r="F11" s="234">
        <v>0</v>
      </c>
      <c r="G11" s="234">
        <v>0</v>
      </c>
      <c r="H11" s="234">
        <v>0</v>
      </c>
      <c r="I11" s="234">
        <v>0</v>
      </c>
      <c r="J11" s="234">
        <v>0</v>
      </c>
      <c r="K11" s="234">
        <v>0.25</v>
      </c>
      <c r="L11" s="234">
        <v>0.25</v>
      </c>
      <c r="M11" s="234">
        <v>0</v>
      </c>
      <c r="N11" s="234">
        <v>0</v>
      </c>
      <c r="O11" s="234">
        <v>0</v>
      </c>
      <c r="P11" s="234">
        <v>0.125</v>
      </c>
      <c r="Q11" s="234">
        <v>0.25</v>
      </c>
      <c r="R11" s="234">
        <v>0.25</v>
      </c>
      <c r="S11" s="234">
        <v>0.125</v>
      </c>
      <c r="T11" s="234">
        <v>0.4</v>
      </c>
      <c r="U11" s="234">
        <v>0</v>
      </c>
      <c r="V11" s="234">
        <v>0</v>
      </c>
      <c r="W11" s="234">
        <v>0.125</v>
      </c>
      <c r="X11" s="234">
        <v>0.25</v>
      </c>
      <c r="Y11" s="234">
        <v>0.25</v>
      </c>
      <c r="Z11" s="234">
        <v>0</v>
      </c>
      <c r="AA11" s="234">
        <v>0</v>
      </c>
      <c r="AB11" s="234">
        <v>0.25</v>
      </c>
      <c r="AC11" s="234">
        <v>0</v>
      </c>
      <c r="AD11" s="234">
        <v>0</v>
      </c>
      <c r="AE11" s="234">
        <v>0</v>
      </c>
      <c r="AF11" s="234">
        <v>0</v>
      </c>
      <c r="AG11" s="234">
        <v>3.025</v>
      </c>
    </row>
    <row r="12" ht="13.5" spans="1:33">
      <c r="A12" s="232">
        <v>201759045</v>
      </c>
      <c r="B12" s="233"/>
      <c r="C12" s="234" t="s">
        <v>361</v>
      </c>
      <c r="D12" s="234">
        <v>0</v>
      </c>
      <c r="E12" s="234">
        <v>0</v>
      </c>
      <c r="F12" s="234">
        <v>0</v>
      </c>
      <c r="G12" s="234">
        <v>0</v>
      </c>
      <c r="H12" s="234">
        <v>0</v>
      </c>
      <c r="I12" s="234">
        <v>0</v>
      </c>
      <c r="J12" s="234">
        <v>0</v>
      </c>
      <c r="K12" s="234">
        <v>0</v>
      </c>
      <c r="L12" s="234">
        <v>0.25</v>
      </c>
      <c r="M12" s="234">
        <v>0</v>
      </c>
      <c r="N12" s="234">
        <v>0</v>
      </c>
      <c r="O12" s="234">
        <v>0</v>
      </c>
      <c r="P12" s="234">
        <v>0</v>
      </c>
      <c r="Q12" s="234">
        <v>0</v>
      </c>
      <c r="R12" s="234">
        <v>0</v>
      </c>
      <c r="S12" s="234">
        <v>0</v>
      </c>
      <c r="T12" s="234">
        <v>0</v>
      </c>
      <c r="U12" s="234">
        <v>0</v>
      </c>
      <c r="V12" s="234">
        <v>0</v>
      </c>
      <c r="W12" s="234">
        <v>0</v>
      </c>
      <c r="X12" s="234">
        <v>0</v>
      </c>
      <c r="Y12" s="234">
        <v>0</v>
      </c>
      <c r="Z12" s="234">
        <v>0</v>
      </c>
      <c r="AA12" s="234">
        <v>0</v>
      </c>
      <c r="AB12" s="234">
        <v>0.25</v>
      </c>
      <c r="AC12" s="234">
        <v>0</v>
      </c>
      <c r="AD12" s="234">
        <v>0</v>
      </c>
      <c r="AE12" s="234">
        <v>0</v>
      </c>
      <c r="AF12" s="234">
        <v>0</v>
      </c>
      <c r="AG12" s="234">
        <f t="shared" si="0"/>
        <v>0.5</v>
      </c>
    </row>
    <row r="13" ht="13.5" spans="1:33">
      <c r="A13" s="232">
        <v>201759046</v>
      </c>
      <c r="B13" s="233"/>
      <c r="C13" s="234" t="s">
        <v>362</v>
      </c>
      <c r="D13" s="234">
        <v>0</v>
      </c>
      <c r="E13" s="234">
        <v>0</v>
      </c>
      <c r="F13" s="234">
        <v>0.25</v>
      </c>
      <c r="G13" s="234">
        <v>0</v>
      </c>
      <c r="H13" s="234">
        <v>0</v>
      </c>
      <c r="I13" s="234">
        <v>0</v>
      </c>
      <c r="J13" s="234">
        <v>0</v>
      </c>
      <c r="K13" s="234">
        <v>0</v>
      </c>
      <c r="L13" s="234">
        <v>0</v>
      </c>
      <c r="M13" s="234">
        <v>0</v>
      </c>
      <c r="N13" s="234">
        <v>0</v>
      </c>
      <c r="O13" s="234">
        <v>0</v>
      </c>
      <c r="P13" s="234">
        <v>0</v>
      </c>
      <c r="Q13" s="234">
        <v>0</v>
      </c>
      <c r="R13" s="234">
        <v>0</v>
      </c>
      <c r="S13" s="234">
        <v>0</v>
      </c>
      <c r="T13" s="234">
        <v>0</v>
      </c>
      <c r="U13" s="234">
        <v>0</v>
      </c>
      <c r="V13" s="234">
        <v>0</v>
      </c>
      <c r="W13" s="234">
        <v>0</v>
      </c>
      <c r="X13" s="234">
        <v>0</v>
      </c>
      <c r="Y13" s="234">
        <v>0</v>
      </c>
      <c r="Z13" s="234">
        <v>0</v>
      </c>
      <c r="AA13" s="234">
        <v>0</v>
      </c>
      <c r="AB13" s="234">
        <v>0</v>
      </c>
      <c r="AC13" s="234">
        <v>0</v>
      </c>
      <c r="AD13" s="234">
        <v>0</v>
      </c>
      <c r="AE13" s="234">
        <v>0</v>
      </c>
      <c r="AF13" s="234">
        <v>0</v>
      </c>
      <c r="AG13" s="234">
        <f t="shared" si="0"/>
        <v>0.25</v>
      </c>
    </row>
    <row r="14" ht="13.5" spans="1:33">
      <c r="A14" s="232">
        <v>201759047</v>
      </c>
      <c r="B14" s="233"/>
      <c r="C14" s="234" t="s">
        <v>363</v>
      </c>
      <c r="D14" s="234">
        <v>0</v>
      </c>
      <c r="E14" s="234">
        <v>0</v>
      </c>
      <c r="F14" s="234">
        <v>0.25</v>
      </c>
      <c r="G14" s="234">
        <v>0</v>
      </c>
      <c r="H14" s="234">
        <v>0</v>
      </c>
      <c r="I14" s="234">
        <v>0</v>
      </c>
      <c r="J14" s="234">
        <v>0</v>
      </c>
      <c r="K14" s="234">
        <v>0</v>
      </c>
      <c r="L14" s="234">
        <v>0</v>
      </c>
      <c r="M14" s="234">
        <v>0</v>
      </c>
      <c r="N14" s="234">
        <v>0</v>
      </c>
      <c r="O14" s="234">
        <v>0</v>
      </c>
      <c r="P14" s="234">
        <v>0</v>
      </c>
      <c r="Q14" s="234">
        <v>0</v>
      </c>
      <c r="R14" s="234">
        <v>0</v>
      </c>
      <c r="S14" s="234">
        <v>0</v>
      </c>
      <c r="T14" s="234">
        <v>0</v>
      </c>
      <c r="U14" s="234">
        <v>0</v>
      </c>
      <c r="V14" s="234">
        <v>0</v>
      </c>
      <c r="W14" s="234">
        <v>0</v>
      </c>
      <c r="X14" s="234">
        <v>0</v>
      </c>
      <c r="Y14" s="234">
        <v>0</v>
      </c>
      <c r="Z14" s="234">
        <v>0</v>
      </c>
      <c r="AA14" s="234">
        <v>0</v>
      </c>
      <c r="AB14" s="234">
        <v>0.25</v>
      </c>
      <c r="AC14" s="234">
        <v>0</v>
      </c>
      <c r="AD14" s="234">
        <v>0</v>
      </c>
      <c r="AE14" s="234">
        <v>0</v>
      </c>
      <c r="AF14" s="234">
        <v>0</v>
      </c>
      <c r="AG14" s="234">
        <f t="shared" si="0"/>
        <v>0.5</v>
      </c>
    </row>
    <row r="15" ht="13.5" spans="1:34">
      <c r="A15" s="232">
        <v>201759048</v>
      </c>
      <c r="B15" s="233"/>
      <c r="C15" s="234" t="s">
        <v>364</v>
      </c>
      <c r="D15" s="234">
        <v>0</v>
      </c>
      <c r="E15" s="234">
        <v>0</v>
      </c>
      <c r="F15" s="234">
        <v>0.25</v>
      </c>
      <c r="G15" s="234">
        <v>0.25</v>
      </c>
      <c r="H15" s="234">
        <v>0</v>
      </c>
      <c r="I15" s="234">
        <v>0</v>
      </c>
      <c r="J15" s="234">
        <v>0</v>
      </c>
      <c r="K15" s="234">
        <v>0</v>
      </c>
      <c r="L15" s="234">
        <v>0</v>
      </c>
      <c r="M15" s="234">
        <v>0</v>
      </c>
      <c r="N15" s="234">
        <v>0</v>
      </c>
      <c r="O15" s="234">
        <v>0.25</v>
      </c>
      <c r="P15" s="234">
        <v>0</v>
      </c>
      <c r="Q15" s="234">
        <v>0</v>
      </c>
      <c r="R15" s="234">
        <v>0</v>
      </c>
      <c r="S15" s="234">
        <v>0</v>
      </c>
      <c r="T15" s="234">
        <v>0</v>
      </c>
      <c r="U15" s="234">
        <v>0</v>
      </c>
      <c r="V15" s="234">
        <v>0</v>
      </c>
      <c r="W15" s="234">
        <v>0</v>
      </c>
      <c r="X15" s="234">
        <v>0</v>
      </c>
      <c r="Y15" s="234">
        <v>0</v>
      </c>
      <c r="Z15" s="234">
        <v>0</v>
      </c>
      <c r="AA15" s="234">
        <v>0</v>
      </c>
      <c r="AB15" s="234">
        <v>0</v>
      </c>
      <c r="AC15" s="234">
        <v>0.25</v>
      </c>
      <c r="AD15" s="234">
        <v>0</v>
      </c>
      <c r="AE15" s="234">
        <v>0</v>
      </c>
      <c r="AF15" s="234">
        <v>0</v>
      </c>
      <c r="AG15" s="234">
        <f t="shared" si="0"/>
        <v>1</v>
      </c>
      <c r="AH15" s="245"/>
    </row>
    <row r="16" ht="13.5" spans="1:33">
      <c r="A16" s="232">
        <v>201759049</v>
      </c>
      <c r="B16" s="233"/>
      <c r="C16" s="234" t="s">
        <v>365</v>
      </c>
      <c r="D16" s="234">
        <v>0</v>
      </c>
      <c r="E16" s="234">
        <v>0</v>
      </c>
      <c r="F16" s="234">
        <v>0</v>
      </c>
      <c r="G16" s="234">
        <v>0</v>
      </c>
      <c r="H16" s="234">
        <v>0</v>
      </c>
      <c r="I16" s="234">
        <v>0</v>
      </c>
      <c r="J16" s="234">
        <v>0</v>
      </c>
      <c r="K16" s="234">
        <v>0</v>
      </c>
      <c r="L16" s="234">
        <v>0</v>
      </c>
      <c r="M16" s="234">
        <v>0</v>
      </c>
      <c r="N16" s="234">
        <v>0</v>
      </c>
      <c r="O16" s="234">
        <v>0</v>
      </c>
      <c r="P16" s="234">
        <v>0</v>
      </c>
      <c r="Q16" s="234">
        <v>0</v>
      </c>
      <c r="R16" s="234">
        <v>0</v>
      </c>
      <c r="S16" s="234">
        <v>0</v>
      </c>
      <c r="T16" s="234">
        <v>0</v>
      </c>
      <c r="U16" s="234">
        <v>0</v>
      </c>
      <c r="V16" s="234">
        <v>0</v>
      </c>
      <c r="W16" s="234">
        <v>0</v>
      </c>
      <c r="X16" s="234">
        <v>0</v>
      </c>
      <c r="Y16" s="234">
        <v>0</v>
      </c>
      <c r="Z16" s="234">
        <v>0</v>
      </c>
      <c r="AA16" s="234">
        <v>0</v>
      </c>
      <c r="AB16" s="234">
        <v>0</v>
      </c>
      <c r="AC16" s="234">
        <v>0</v>
      </c>
      <c r="AD16" s="234">
        <v>0</v>
      </c>
      <c r="AE16" s="234">
        <v>0</v>
      </c>
      <c r="AF16" s="234">
        <v>0</v>
      </c>
      <c r="AG16" s="234">
        <f t="shared" si="0"/>
        <v>0</v>
      </c>
    </row>
    <row r="17" ht="13.5" spans="1:33">
      <c r="A17" s="232">
        <v>201759050</v>
      </c>
      <c r="B17" s="233"/>
      <c r="C17" s="234" t="s">
        <v>366</v>
      </c>
      <c r="D17" s="234">
        <v>0</v>
      </c>
      <c r="E17" s="234">
        <v>0.25</v>
      </c>
      <c r="F17" s="234">
        <v>0</v>
      </c>
      <c r="G17" s="234">
        <v>0.25</v>
      </c>
      <c r="H17" s="234">
        <v>0</v>
      </c>
      <c r="I17" s="234">
        <v>0</v>
      </c>
      <c r="J17" s="234">
        <v>0</v>
      </c>
      <c r="K17" s="234">
        <v>0.25</v>
      </c>
      <c r="L17" s="234">
        <v>0.25</v>
      </c>
      <c r="M17" s="234">
        <v>0</v>
      </c>
      <c r="N17" s="234">
        <v>0</v>
      </c>
      <c r="O17" s="234">
        <v>0</v>
      </c>
      <c r="P17" s="234">
        <v>0</v>
      </c>
      <c r="Q17" s="234">
        <v>0</v>
      </c>
      <c r="R17" s="234">
        <v>0</v>
      </c>
      <c r="S17" s="234">
        <v>0</v>
      </c>
      <c r="T17" s="234">
        <v>0</v>
      </c>
      <c r="U17" s="234">
        <v>0.25</v>
      </c>
      <c r="V17" s="234">
        <v>0</v>
      </c>
      <c r="W17" s="234">
        <v>0</v>
      </c>
      <c r="X17" s="234">
        <v>0</v>
      </c>
      <c r="Y17" s="234">
        <v>0</v>
      </c>
      <c r="Z17" s="234">
        <v>0</v>
      </c>
      <c r="AA17" s="234">
        <v>0.25</v>
      </c>
      <c r="AB17" s="234">
        <v>0</v>
      </c>
      <c r="AC17" s="234">
        <v>0</v>
      </c>
      <c r="AD17" s="234">
        <v>0</v>
      </c>
      <c r="AE17" s="234">
        <v>0</v>
      </c>
      <c r="AF17" s="234">
        <v>0</v>
      </c>
      <c r="AG17" s="234">
        <f t="shared" si="0"/>
        <v>1.5</v>
      </c>
    </row>
    <row r="18" ht="13.5" spans="1:33">
      <c r="A18" s="232">
        <v>201759051</v>
      </c>
      <c r="B18" s="233"/>
      <c r="C18" s="234" t="s">
        <v>367</v>
      </c>
      <c r="D18" s="234">
        <v>0</v>
      </c>
      <c r="E18" s="234">
        <v>0</v>
      </c>
      <c r="F18" s="234">
        <v>0</v>
      </c>
      <c r="G18" s="234">
        <v>0.25</v>
      </c>
      <c r="H18" s="234">
        <v>0</v>
      </c>
      <c r="I18" s="234">
        <v>0</v>
      </c>
      <c r="J18" s="234">
        <v>0</v>
      </c>
      <c r="K18" s="234">
        <v>0</v>
      </c>
      <c r="L18" s="234">
        <v>0.25</v>
      </c>
      <c r="M18" s="234">
        <v>0</v>
      </c>
      <c r="N18" s="234">
        <v>0</v>
      </c>
      <c r="O18" s="234">
        <v>0</v>
      </c>
      <c r="P18" s="234">
        <v>0</v>
      </c>
      <c r="Q18" s="234">
        <v>0</v>
      </c>
      <c r="R18" s="234">
        <v>0</v>
      </c>
      <c r="S18" s="234">
        <v>0</v>
      </c>
      <c r="T18" s="234">
        <v>0</v>
      </c>
      <c r="U18" s="234">
        <v>0</v>
      </c>
      <c r="V18" s="234">
        <v>0</v>
      </c>
      <c r="W18" s="234">
        <v>0</v>
      </c>
      <c r="X18" s="234">
        <v>0</v>
      </c>
      <c r="Y18" s="234">
        <v>0</v>
      </c>
      <c r="Z18" s="234">
        <v>0</v>
      </c>
      <c r="AA18" s="234">
        <v>0</v>
      </c>
      <c r="AB18" s="234">
        <v>0</v>
      </c>
      <c r="AC18" s="234">
        <v>0</v>
      </c>
      <c r="AD18" s="234">
        <v>0</v>
      </c>
      <c r="AE18" s="234">
        <v>0</v>
      </c>
      <c r="AF18" s="234">
        <v>0</v>
      </c>
      <c r="AG18" s="234">
        <f t="shared" si="0"/>
        <v>0.5</v>
      </c>
    </row>
    <row r="19" ht="13.5" spans="1:33">
      <c r="A19" s="232">
        <v>201759052</v>
      </c>
      <c r="B19" s="233"/>
      <c r="C19" s="234" t="s">
        <v>368</v>
      </c>
      <c r="D19" s="234">
        <v>0</v>
      </c>
      <c r="E19" s="234">
        <v>0</v>
      </c>
      <c r="F19" s="234">
        <v>0</v>
      </c>
      <c r="G19" s="234">
        <v>0</v>
      </c>
      <c r="H19" s="234">
        <v>0</v>
      </c>
      <c r="I19" s="234">
        <v>0</v>
      </c>
      <c r="J19" s="234">
        <v>0</v>
      </c>
      <c r="K19" s="234">
        <v>0</v>
      </c>
      <c r="L19" s="234">
        <v>0.25</v>
      </c>
      <c r="M19" s="234">
        <v>0</v>
      </c>
      <c r="N19" s="234">
        <v>0</v>
      </c>
      <c r="O19" s="234">
        <v>0</v>
      </c>
      <c r="P19" s="234">
        <v>0</v>
      </c>
      <c r="Q19" s="234">
        <v>0</v>
      </c>
      <c r="R19" s="234">
        <v>0</v>
      </c>
      <c r="S19" s="234">
        <v>0</v>
      </c>
      <c r="T19" s="234">
        <v>0</v>
      </c>
      <c r="U19" s="234">
        <v>0</v>
      </c>
      <c r="V19" s="234">
        <v>0</v>
      </c>
      <c r="W19" s="234">
        <v>0</v>
      </c>
      <c r="X19" s="234">
        <v>0</v>
      </c>
      <c r="Y19" s="234">
        <v>0</v>
      </c>
      <c r="Z19" s="234">
        <v>0</v>
      </c>
      <c r="AA19" s="234">
        <v>0</v>
      </c>
      <c r="AB19" s="234">
        <v>0</v>
      </c>
      <c r="AC19" s="234">
        <v>0</v>
      </c>
      <c r="AD19" s="234">
        <v>0</v>
      </c>
      <c r="AE19" s="234">
        <v>0</v>
      </c>
      <c r="AF19" s="234">
        <v>0</v>
      </c>
      <c r="AG19" s="234">
        <f t="shared" si="0"/>
        <v>0.25</v>
      </c>
    </row>
    <row r="20" ht="13.5" spans="1:33">
      <c r="A20" s="232">
        <v>201759053</v>
      </c>
      <c r="B20" s="233"/>
      <c r="C20" s="234" t="s">
        <v>369</v>
      </c>
      <c r="D20" s="234">
        <v>0</v>
      </c>
      <c r="E20" s="234">
        <v>0.25</v>
      </c>
      <c r="F20" s="234">
        <v>0</v>
      </c>
      <c r="G20" s="234">
        <v>0.25</v>
      </c>
      <c r="H20" s="234">
        <v>0</v>
      </c>
      <c r="I20" s="234">
        <v>0.25</v>
      </c>
      <c r="J20" s="234">
        <v>0.25</v>
      </c>
      <c r="K20" s="234">
        <v>0</v>
      </c>
      <c r="L20" s="234">
        <v>0.25</v>
      </c>
      <c r="M20" s="234">
        <v>0</v>
      </c>
      <c r="N20" s="234">
        <v>0.25</v>
      </c>
      <c r="O20" s="234">
        <v>0</v>
      </c>
      <c r="P20" s="234">
        <v>0</v>
      </c>
      <c r="Q20" s="234">
        <v>0</v>
      </c>
      <c r="R20" s="234">
        <v>0</v>
      </c>
      <c r="S20" s="234">
        <v>0.125</v>
      </c>
      <c r="T20" s="234">
        <v>0.25</v>
      </c>
      <c r="U20" s="234">
        <v>0.25</v>
      </c>
      <c r="V20" s="234">
        <v>0</v>
      </c>
      <c r="W20" s="234">
        <v>0</v>
      </c>
      <c r="X20" s="234">
        <v>0</v>
      </c>
      <c r="Y20" s="234">
        <v>0</v>
      </c>
      <c r="Z20" s="234">
        <v>0.25</v>
      </c>
      <c r="AA20" s="234">
        <v>0</v>
      </c>
      <c r="AB20" s="234">
        <v>0</v>
      </c>
      <c r="AC20" s="234">
        <v>0</v>
      </c>
      <c r="AD20" s="234">
        <v>0</v>
      </c>
      <c r="AE20" s="234">
        <v>0</v>
      </c>
      <c r="AF20" s="234">
        <v>0</v>
      </c>
      <c r="AG20" s="234">
        <f t="shared" si="0"/>
        <v>2.375</v>
      </c>
    </row>
    <row r="21" ht="13.5" spans="1:33">
      <c r="A21" s="232">
        <v>201759054</v>
      </c>
      <c r="B21" s="233"/>
      <c r="C21" s="234" t="s">
        <v>370</v>
      </c>
      <c r="D21" s="234">
        <v>0</v>
      </c>
      <c r="E21" s="234">
        <v>0.25</v>
      </c>
      <c r="F21" s="234">
        <v>0</v>
      </c>
      <c r="G21" s="234">
        <v>0</v>
      </c>
      <c r="H21" s="234">
        <v>0.25</v>
      </c>
      <c r="I21" s="234">
        <v>0</v>
      </c>
      <c r="J21" s="234">
        <v>0</v>
      </c>
      <c r="K21" s="234">
        <v>0</v>
      </c>
      <c r="L21" s="234">
        <v>0.25</v>
      </c>
      <c r="M21" s="234">
        <v>0</v>
      </c>
      <c r="N21" s="234">
        <v>0</v>
      </c>
      <c r="O21" s="234">
        <v>0</v>
      </c>
      <c r="P21" s="234">
        <v>0</v>
      </c>
      <c r="Q21" s="234">
        <v>0</v>
      </c>
      <c r="R21" s="234">
        <v>0</v>
      </c>
      <c r="S21" s="234">
        <v>0</v>
      </c>
      <c r="T21" s="234">
        <v>0</v>
      </c>
      <c r="U21" s="234">
        <v>0.25</v>
      </c>
      <c r="V21" s="234">
        <v>0</v>
      </c>
      <c r="W21" s="234">
        <v>0</v>
      </c>
      <c r="X21" s="234">
        <v>0</v>
      </c>
      <c r="Y21" s="234">
        <v>0</v>
      </c>
      <c r="Z21" s="234">
        <v>0.25</v>
      </c>
      <c r="AA21" s="234">
        <v>0</v>
      </c>
      <c r="AB21" s="234">
        <v>0.25</v>
      </c>
      <c r="AC21" s="234">
        <v>0</v>
      </c>
      <c r="AD21" s="234">
        <v>0</v>
      </c>
      <c r="AE21" s="234">
        <v>0</v>
      </c>
      <c r="AF21" s="234">
        <v>0.25</v>
      </c>
      <c r="AG21" s="234">
        <f t="shared" si="0"/>
        <v>1.75</v>
      </c>
    </row>
    <row r="22" ht="13.5" spans="1:33">
      <c r="A22" s="232">
        <v>201759055</v>
      </c>
      <c r="B22" s="233"/>
      <c r="C22" s="234" t="s">
        <v>371</v>
      </c>
      <c r="D22" s="234">
        <v>0.25</v>
      </c>
      <c r="E22" s="234">
        <v>0</v>
      </c>
      <c r="F22" s="234">
        <v>0</v>
      </c>
      <c r="G22" s="234">
        <v>0</v>
      </c>
      <c r="H22" s="234">
        <v>0</v>
      </c>
      <c r="I22" s="234">
        <v>0</v>
      </c>
      <c r="J22" s="234">
        <v>0</v>
      </c>
      <c r="K22" s="234">
        <v>0</v>
      </c>
      <c r="L22" s="234">
        <v>0</v>
      </c>
      <c r="M22" s="234">
        <v>0</v>
      </c>
      <c r="N22" s="234">
        <v>0</v>
      </c>
      <c r="O22" s="234">
        <v>0</v>
      </c>
      <c r="P22" s="234">
        <v>0</v>
      </c>
      <c r="Q22" s="234">
        <v>0</v>
      </c>
      <c r="R22" s="234">
        <v>0</v>
      </c>
      <c r="S22" s="234">
        <v>0</v>
      </c>
      <c r="T22" s="234">
        <v>0</v>
      </c>
      <c r="U22" s="234">
        <v>0</v>
      </c>
      <c r="V22" s="234">
        <v>0</v>
      </c>
      <c r="W22" s="234">
        <v>0</v>
      </c>
      <c r="X22" s="234">
        <v>0</v>
      </c>
      <c r="Y22" s="234">
        <v>0</v>
      </c>
      <c r="Z22" s="234">
        <v>0</v>
      </c>
      <c r="AA22" s="234">
        <v>0</v>
      </c>
      <c r="AB22" s="234">
        <v>0.25</v>
      </c>
      <c r="AC22" s="234">
        <v>0</v>
      </c>
      <c r="AD22" s="234">
        <v>0</v>
      </c>
      <c r="AE22" s="234">
        <v>0</v>
      </c>
      <c r="AF22" s="234">
        <v>0</v>
      </c>
      <c r="AG22" s="234">
        <f t="shared" si="0"/>
        <v>0.5</v>
      </c>
    </row>
    <row r="23" ht="13.5" spans="1:33">
      <c r="A23" s="232">
        <v>201759057</v>
      </c>
      <c r="B23" s="233"/>
      <c r="C23" s="234" t="s">
        <v>372</v>
      </c>
      <c r="D23" s="234">
        <v>0</v>
      </c>
      <c r="E23" s="234">
        <v>0</v>
      </c>
      <c r="F23" s="234">
        <v>0</v>
      </c>
      <c r="G23" s="234">
        <v>0</v>
      </c>
      <c r="H23" s="234">
        <v>0.25</v>
      </c>
      <c r="I23" s="234">
        <v>0</v>
      </c>
      <c r="J23" s="234">
        <v>0</v>
      </c>
      <c r="K23" s="234">
        <v>0</v>
      </c>
      <c r="L23" s="234">
        <v>0.25</v>
      </c>
      <c r="M23" s="234">
        <v>0</v>
      </c>
      <c r="N23" s="234">
        <v>0</v>
      </c>
      <c r="O23" s="234">
        <v>0</v>
      </c>
      <c r="P23" s="234">
        <v>0</v>
      </c>
      <c r="Q23" s="234">
        <v>0</v>
      </c>
      <c r="R23" s="234">
        <v>0</v>
      </c>
      <c r="S23" s="234">
        <v>0</v>
      </c>
      <c r="T23" s="234">
        <v>0</v>
      </c>
      <c r="U23" s="234">
        <v>0.25</v>
      </c>
      <c r="V23" s="234">
        <v>0</v>
      </c>
      <c r="W23" s="234">
        <v>0</v>
      </c>
      <c r="X23" s="234">
        <v>0</v>
      </c>
      <c r="Y23" s="234">
        <v>0</v>
      </c>
      <c r="Z23" s="234">
        <v>0.25</v>
      </c>
      <c r="AA23" s="234">
        <v>0</v>
      </c>
      <c r="AB23" s="234">
        <v>0.25</v>
      </c>
      <c r="AC23" s="234">
        <v>0</v>
      </c>
      <c r="AD23" s="234">
        <v>0.25</v>
      </c>
      <c r="AE23" s="234">
        <v>0</v>
      </c>
      <c r="AF23" s="234">
        <v>0</v>
      </c>
      <c r="AG23" s="234">
        <f t="shared" si="0"/>
        <v>1.5</v>
      </c>
    </row>
    <row r="24" ht="13.5" spans="1:33">
      <c r="A24" s="232">
        <v>201759058</v>
      </c>
      <c r="B24" s="233"/>
      <c r="C24" s="234" t="s">
        <v>373</v>
      </c>
      <c r="D24" s="234">
        <v>0</v>
      </c>
      <c r="E24" s="234">
        <v>0</v>
      </c>
      <c r="F24" s="234">
        <v>0.25</v>
      </c>
      <c r="G24" s="234">
        <v>0</v>
      </c>
      <c r="H24" s="234">
        <v>0</v>
      </c>
      <c r="I24" s="234">
        <v>0</v>
      </c>
      <c r="J24" s="234">
        <v>0</v>
      </c>
      <c r="K24" s="234">
        <v>0</v>
      </c>
      <c r="L24" s="234">
        <v>0.25</v>
      </c>
      <c r="M24" s="234">
        <v>0</v>
      </c>
      <c r="N24" s="234">
        <v>0</v>
      </c>
      <c r="O24" s="234">
        <v>0</v>
      </c>
      <c r="P24" s="234">
        <v>0</v>
      </c>
      <c r="Q24" s="234">
        <v>0</v>
      </c>
      <c r="R24" s="234">
        <v>0</v>
      </c>
      <c r="S24" s="234">
        <v>0</v>
      </c>
      <c r="T24" s="234">
        <v>0</v>
      </c>
      <c r="U24" s="234">
        <v>0</v>
      </c>
      <c r="V24" s="234">
        <v>0.25</v>
      </c>
      <c r="W24" s="234">
        <v>0</v>
      </c>
      <c r="X24" s="234">
        <v>0</v>
      </c>
      <c r="Y24" s="234">
        <v>0</v>
      </c>
      <c r="Z24" s="234">
        <v>0</v>
      </c>
      <c r="AA24" s="234">
        <v>0</v>
      </c>
      <c r="AB24" s="234">
        <v>0</v>
      </c>
      <c r="AC24" s="234">
        <v>0</v>
      </c>
      <c r="AD24" s="234">
        <v>0</v>
      </c>
      <c r="AE24" s="234">
        <v>0</v>
      </c>
      <c r="AF24" s="234">
        <v>0</v>
      </c>
      <c r="AG24" s="234">
        <f t="shared" si="0"/>
        <v>0.75</v>
      </c>
    </row>
    <row r="25" ht="13.5" spans="1:33">
      <c r="A25" s="232">
        <v>201759059</v>
      </c>
      <c r="B25" s="233"/>
      <c r="C25" s="234" t="s">
        <v>374</v>
      </c>
      <c r="D25" s="234">
        <v>0</v>
      </c>
      <c r="E25" s="234">
        <v>0.25</v>
      </c>
      <c r="F25" s="234">
        <v>0</v>
      </c>
      <c r="G25" s="234">
        <v>0</v>
      </c>
      <c r="H25" s="234">
        <v>0.25</v>
      </c>
      <c r="I25" s="234">
        <v>0</v>
      </c>
      <c r="J25" s="234">
        <v>0</v>
      </c>
      <c r="K25" s="234">
        <v>0</v>
      </c>
      <c r="L25" s="234">
        <v>0.25</v>
      </c>
      <c r="M25" s="234">
        <v>0</v>
      </c>
      <c r="N25" s="234">
        <v>0.25</v>
      </c>
      <c r="O25" s="234">
        <v>0</v>
      </c>
      <c r="P25" s="234">
        <v>0</v>
      </c>
      <c r="Q25" s="234">
        <v>0</v>
      </c>
      <c r="R25" s="234">
        <v>0</v>
      </c>
      <c r="S25" s="234">
        <v>0</v>
      </c>
      <c r="T25" s="234">
        <v>0</v>
      </c>
      <c r="U25" s="234">
        <v>0.25</v>
      </c>
      <c r="V25" s="234">
        <v>0</v>
      </c>
      <c r="W25" s="234">
        <v>0</v>
      </c>
      <c r="X25" s="234">
        <v>0</v>
      </c>
      <c r="Y25" s="234">
        <v>0</v>
      </c>
      <c r="Z25" s="234">
        <v>0.25</v>
      </c>
      <c r="AA25" s="234">
        <v>0</v>
      </c>
      <c r="AB25" s="234">
        <v>0.25</v>
      </c>
      <c r="AC25" s="234">
        <v>0</v>
      </c>
      <c r="AD25" s="234">
        <v>0.25</v>
      </c>
      <c r="AE25" s="234">
        <v>0.25</v>
      </c>
      <c r="AF25" s="234">
        <v>0</v>
      </c>
      <c r="AG25" s="234">
        <f t="shared" si="0"/>
        <v>2.25</v>
      </c>
    </row>
    <row r="26" ht="13.5" spans="1:33">
      <c r="A26" s="232">
        <v>201759060</v>
      </c>
      <c r="B26" s="233"/>
      <c r="C26" s="234" t="s">
        <v>375</v>
      </c>
      <c r="D26" s="234">
        <v>0</v>
      </c>
      <c r="E26" s="234">
        <v>0.25</v>
      </c>
      <c r="F26" s="234">
        <v>0</v>
      </c>
      <c r="G26" s="234">
        <v>0</v>
      </c>
      <c r="H26" s="234">
        <v>0.25</v>
      </c>
      <c r="I26" s="234">
        <v>0</v>
      </c>
      <c r="J26" s="234">
        <v>0</v>
      </c>
      <c r="K26" s="234">
        <v>0</v>
      </c>
      <c r="L26" s="234">
        <v>0</v>
      </c>
      <c r="M26" s="234">
        <v>0</v>
      </c>
      <c r="N26" s="234">
        <v>0.25</v>
      </c>
      <c r="O26" s="234">
        <v>0</v>
      </c>
      <c r="P26" s="234">
        <v>0</v>
      </c>
      <c r="Q26" s="234">
        <v>0</v>
      </c>
      <c r="R26" s="234">
        <v>0</v>
      </c>
      <c r="S26" s="234">
        <v>0.125</v>
      </c>
      <c r="T26" s="234">
        <v>0</v>
      </c>
      <c r="U26" s="234">
        <v>0.25</v>
      </c>
      <c r="V26" s="234">
        <v>0</v>
      </c>
      <c r="W26" s="234">
        <v>0</v>
      </c>
      <c r="X26" s="234">
        <v>0</v>
      </c>
      <c r="Y26" s="234">
        <v>0</v>
      </c>
      <c r="Z26" s="234">
        <v>0.25</v>
      </c>
      <c r="AA26" s="234">
        <v>0</v>
      </c>
      <c r="AB26" s="234">
        <v>0</v>
      </c>
      <c r="AC26" s="234">
        <v>0</v>
      </c>
      <c r="AD26" s="234">
        <v>0</v>
      </c>
      <c r="AE26" s="234">
        <v>0</v>
      </c>
      <c r="AF26" s="234">
        <v>0</v>
      </c>
      <c r="AG26" s="234">
        <f t="shared" si="0"/>
        <v>1.375</v>
      </c>
    </row>
    <row r="27" ht="13.5" spans="1:33">
      <c r="A27" s="232">
        <v>201759061</v>
      </c>
      <c r="B27" s="233"/>
      <c r="C27" s="234" t="s">
        <v>376</v>
      </c>
      <c r="D27" s="234">
        <v>0</v>
      </c>
      <c r="E27" s="234">
        <v>0</v>
      </c>
      <c r="F27" s="234">
        <v>0</v>
      </c>
      <c r="G27" s="234">
        <v>0.25</v>
      </c>
      <c r="H27" s="234">
        <v>0</v>
      </c>
      <c r="I27" s="234">
        <v>0</v>
      </c>
      <c r="J27" s="234">
        <v>0</v>
      </c>
      <c r="K27" s="234">
        <v>0</v>
      </c>
      <c r="L27" s="234">
        <v>0.25</v>
      </c>
      <c r="M27" s="234">
        <v>0</v>
      </c>
      <c r="N27" s="234">
        <v>0.25</v>
      </c>
      <c r="O27" s="234">
        <v>0</v>
      </c>
      <c r="P27" s="234">
        <v>0</v>
      </c>
      <c r="Q27" s="234">
        <v>0</v>
      </c>
      <c r="R27" s="234">
        <v>0</v>
      </c>
      <c r="S27" s="234">
        <v>0</v>
      </c>
      <c r="T27" s="234">
        <v>0</v>
      </c>
      <c r="U27" s="234">
        <v>0.25</v>
      </c>
      <c r="V27" s="234">
        <v>0</v>
      </c>
      <c r="W27" s="234">
        <v>0</v>
      </c>
      <c r="X27" s="234">
        <v>0</v>
      </c>
      <c r="Y27" s="234">
        <v>0</v>
      </c>
      <c r="Z27" s="234">
        <v>0.25</v>
      </c>
      <c r="AA27" s="234">
        <v>0</v>
      </c>
      <c r="AB27" s="234">
        <v>0</v>
      </c>
      <c r="AC27" s="234">
        <v>0</v>
      </c>
      <c r="AD27" s="234">
        <v>0</v>
      </c>
      <c r="AE27" s="234">
        <v>0.25</v>
      </c>
      <c r="AF27" s="234">
        <v>0</v>
      </c>
      <c r="AG27" s="234">
        <f t="shared" si="0"/>
        <v>1.5</v>
      </c>
    </row>
    <row r="28" ht="13.5" spans="1:33">
      <c r="A28" s="232">
        <v>201759062</v>
      </c>
      <c r="B28" s="233"/>
      <c r="C28" s="234" t="s">
        <v>377</v>
      </c>
      <c r="D28" s="234">
        <v>0</v>
      </c>
      <c r="E28" s="234">
        <v>0.25</v>
      </c>
      <c r="F28" s="234">
        <v>0</v>
      </c>
      <c r="G28" s="234">
        <v>0</v>
      </c>
      <c r="H28" s="234">
        <v>0</v>
      </c>
      <c r="I28" s="234">
        <v>0</v>
      </c>
      <c r="J28" s="234">
        <v>0</v>
      </c>
      <c r="K28" s="234">
        <v>0</v>
      </c>
      <c r="L28" s="234">
        <v>0.25</v>
      </c>
      <c r="M28" s="234">
        <v>0</v>
      </c>
      <c r="N28" s="234">
        <v>0</v>
      </c>
      <c r="O28" s="234">
        <v>0</v>
      </c>
      <c r="P28" s="234">
        <v>0</v>
      </c>
      <c r="Q28" s="234">
        <v>0</v>
      </c>
      <c r="R28" s="234">
        <v>0</v>
      </c>
      <c r="S28" s="234">
        <v>0</v>
      </c>
      <c r="T28" s="234">
        <v>0</v>
      </c>
      <c r="U28" s="234">
        <v>0</v>
      </c>
      <c r="V28" s="234">
        <v>0.25</v>
      </c>
      <c r="W28" s="234">
        <v>0</v>
      </c>
      <c r="X28" s="234">
        <v>0</v>
      </c>
      <c r="Y28" s="234">
        <v>0</v>
      </c>
      <c r="Z28" s="234">
        <v>0</v>
      </c>
      <c r="AA28" s="234">
        <v>0</v>
      </c>
      <c r="AB28" s="234">
        <v>0.25</v>
      </c>
      <c r="AC28" s="234">
        <v>0</v>
      </c>
      <c r="AD28" s="234">
        <v>0</v>
      </c>
      <c r="AE28" s="234">
        <v>0.25</v>
      </c>
      <c r="AF28" s="234">
        <v>0</v>
      </c>
      <c r="AG28" s="234">
        <f t="shared" si="0"/>
        <v>1.25</v>
      </c>
    </row>
    <row r="29" ht="13.5" spans="1:33">
      <c r="A29" s="232">
        <v>201759063</v>
      </c>
      <c r="B29" s="233"/>
      <c r="C29" s="234" t="s">
        <v>378</v>
      </c>
      <c r="D29" s="234">
        <v>0.25</v>
      </c>
      <c r="E29" s="234">
        <v>0</v>
      </c>
      <c r="F29" s="234">
        <v>0</v>
      </c>
      <c r="G29" s="234">
        <v>0</v>
      </c>
      <c r="H29" s="234">
        <v>0</v>
      </c>
      <c r="I29" s="234">
        <v>0</v>
      </c>
      <c r="J29" s="234">
        <v>0</v>
      </c>
      <c r="K29" s="234">
        <v>0</v>
      </c>
      <c r="L29" s="234">
        <v>0</v>
      </c>
      <c r="M29" s="234">
        <v>0</v>
      </c>
      <c r="N29" s="234">
        <v>0</v>
      </c>
      <c r="O29" s="234">
        <v>0</v>
      </c>
      <c r="P29" s="234">
        <v>0</v>
      </c>
      <c r="Q29" s="234">
        <v>0.25</v>
      </c>
      <c r="R29" s="234">
        <v>0</v>
      </c>
      <c r="S29" s="234">
        <v>0</v>
      </c>
      <c r="T29" s="234">
        <v>0</v>
      </c>
      <c r="U29" s="234">
        <v>0</v>
      </c>
      <c r="V29" s="234">
        <v>0</v>
      </c>
      <c r="W29" s="234">
        <v>0</v>
      </c>
      <c r="X29" s="234">
        <v>0</v>
      </c>
      <c r="Y29" s="234">
        <v>0</v>
      </c>
      <c r="Z29" s="234">
        <v>0</v>
      </c>
      <c r="AA29" s="234">
        <v>0</v>
      </c>
      <c r="AB29" s="234">
        <v>0</v>
      </c>
      <c r="AC29" s="234">
        <v>0</v>
      </c>
      <c r="AD29" s="234">
        <v>0</v>
      </c>
      <c r="AE29" s="234">
        <v>0</v>
      </c>
      <c r="AF29" s="234">
        <v>0</v>
      </c>
      <c r="AG29" s="234">
        <f t="shared" si="0"/>
        <v>0.5</v>
      </c>
    </row>
    <row r="30" ht="13.5" spans="1:33">
      <c r="A30" s="232">
        <v>201759064</v>
      </c>
      <c r="B30" s="233"/>
      <c r="C30" s="234" t="s">
        <v>379</v>
      </c>
      <c r="D30" s="234">
        <v>0</v>
      </c>
      <c r="E30" s="234">
        <v>0</v>
      </c>
      <c r="F30" s="234">
        <v>0</v>
      </c>
      <c r="G30" s="234">
        <v>0</v>
      </c>
      <c r="H30" s="234">
        <v>0</v>
      </c>
      <c r="I30" s="234">
        <v>0</v>
      </c>
      <c r="J30" s="234">
        <v>0</v>
      </c>
      <c r="K30" s="234">
        <v>0</v>
      </c>
      <c r="L30" s="234">
        <v>0.25</v>
      </c>
      <c r="M30" s="234">
        <v>0</v>
      </c>
      <c r="N30" s="234">
        <v>0</v>
      </c>
      <c r="O30" s="234">
        <v>0</v>
      </c>
      <c r="P30" s="234">
        <v>0</v>
      </c>
      <c r="Q30" s="234">
        <v>0</v>
      </c>
      <c r="R30" s="234">
        <v>0</v>
      </c>
      <c r="S30" s="234">
        <v>0</v>
      </c>
      <c r="T30" s="234">
        <v>0</v>
      </c>
      <c r="U30" s="234">
        <v>0</v>
      </c>
      <c r="V30" s="234">
        <v>0.25</v>
      </c>
      <c r="W30" s="234">
        <v>0</v>
      </c>
      <c r="X30" s="234">
        <v>0</v>
      </c>
      <c r="Y30" s="234">
        <v>0</v>
      </c>
      <c r="Z30" s="234">
        <v>0</v>
      </c>
      <c r="AA30" s="234">
        <v>0</v>
      </c>
      <c r="AB30" s="234">
        <v>0.25</v>
      </c>
      <c r="AC30" s="234">
        <v>0</v>
      </c>
      <c r="AD30" s="234">
        <v>0</v>
      </c>
      <c r="AE30" s="234">
        <v>0.25</v>
      </c>
      <c r="AF30" s="234">
        <v>0</v>
      </c>
      <c r="AG30" s="234">
        <f t="shared" si="0"/>
        <v>1</v>
      </c>
    </row>
    <row r="31" ht="13.5" spans="1:33">
      <c r="A31" s="232">
        <v>201759066</v>
      </c>
      <c r="B31" s="233"/>
      <c r="C31" s="234" t="s">
        <v>380</v>
      </c>
      <c r="D31" s="234">
        <v>0</v>
      </c>
      <c r="E31" s="234">
        <v>0</v>
      </c>
      <c r="F31" s="234">
        <v>0</v>
      </c>
      <c r="G31" s="234">
        <v>0</v>
      </c>
      <c r="H31" s="234">
        <v>0</v>
      </c>
      <c r="I31" s="234">
        <v>0</v>
      </c>
      <c r="J31" s="234">
        <v>0</v>
      </c>
      <c r="K31" s="234">
        <v>0</v>
      </c>
      <c r="L31" s="234">
        <v>0.25</v>
      </c>
      <c r="M31" s="234">
        <v>0</v>
      </c>
      <c r="N31" s="234">
        <v>0</v>
      </c>
      <c r="O31" s="234">
        <v>0</v>
      </c>
      <c r="P31" s="234">
        <v>0</v>
      </c>
      <c r="Q31" s="234">
        <v>0.25</v>
      </c>
      <c r="R31" s="234">
        <v>0</v>
      </c>
      <c r="S31" s="234">
        <v>0</v>
      </c>
      <c r="T31" s="234">
        <v>0</v>
      </c>
      <c r="U31" s="234">
        <v>0</v>
      </c>
      <c r="V31" s="234">
        <v>0</v>
      </c>
      <c r="W31" s="234">
        <v>0</v>
      </c>
      <c r="X31" s="234">
        <v>0</v>
      </c>
      <c r="Y31" s="234">
        <v>0</v>
      </c>
      <c r="Z31" s="234">
        <v>0</v>
      </c>
      <c r="AA31" s="234">
        <v>0</v>
      </c>
      <c r="AB31" s="234">
        <v>0.25</v>
      </c>
      <c r="AC31" s="234">
        <v>0</v>
      </c>
      <c r="AD31" s="234">
        <v>0</v>
      </c>
      <c r="AE31" s="234">
        <v>0</v>
      </c>
      <c r="AF31" s="234">
        <v>0</v>
      </c>
      <c r="AG31" s="234">
        <f t="shared" si="0"/>
        <v>0.75</v>
      </c>
    </row>
    <row r="32" ht="13.5" spans="1:33">
      <c r="A32" s="232">
        <v>201759067</v>
      </c>
      <c r="B32" s="233"/>
      <c r="C32" s="234" t="s">
        <v>381</v>
      </c>
      <c r="D32" s="234">
        <v>0</v>
      </c>
      <c r="E32" s="234">
        <v>0</v>
      </c>
      <c r="F32" s="234">
        <v>0</v>
      </c>
      <c r="G32" s="234">
        <v>0</v>
      </c>
      <c r="H32" s="234">
        <v>0</v>
      </c>
      <c r="I32" s="234">
        <v>0</v>
      </c>
      <c r="J32" s="234">
        <v>0</v>
      </c>
      <c r="K32" s="234">
        <v>0</v>
      </c>
      <c r="L32" s="234">
        <v>0.25</v>
      </c>
      <c r="M32" s="234">
        <v>0</v>
      </c>
      <c r="N32" s="234">
        <v>0</v>
      </c>
      <c r="O32" s="234">
        <v>0</v>
      </c>
      <c r="P32" s="234">
        <v>0</v>
      </c>
      <c r="Q32" s="234">
        <v>0</v>
      </c>
      <c r="R32" s="234">
        <v>0</v>
      </c>
      <c r="S32" s="234">
        <v>0</v>
      </c>
      <c r="T32" s="234">
        <v>0</v>
      </c>
      <c r="U32" s="234">
        <v>0</v>
      </c>
      <c r="V32" s="234">
        <v>0</v>
      </c>
      <c r="W32" s="234">
        <v>0</v>
      </c>
      <c r="X32" s="234">
        <v>0.25</v>
      </c>
      <c r="Y32" s="234">
        <v>0</v>
      </c>
      <c r="Z32" s="234">
        <v>0</v>
      </c>
      <c r="AA32" s="234">
        <v>0.25</v>
      </c>
      <c r="AB32" s="234">
        <v>0</v>
      </c>
      <c r="AC32" s="234">
        <v>0</v>
      </c>
      <c r="AD32" s="234">
        <v>0</v>
      </c>
      <c r="AE32" s="234">
        <v>0</v>
      </c>
      <c r="AF32" s="234">
        <v>0</v>
      </c>
      <c r="AG32" s="234">
        <f t="shared" si="0"/>
        <v>0.75</v>
      </c>
    </row>
    <row r="33" ht="13.5" spans="1:33">
      <c r="A33" s="232">
        <v>201759068</v>
      </c>
      <c r="B33" s="233"/>
      <c r="C33" s="234" t="s">
        <v>382</v>
      </c>
      <c r="D33" s="234">
        <v>0</v>
      </c>
      <c r="E33" s="234">
        <v>0</v>
      </c>
      <c r="F33" s="234">
        <v>0</v>
      </c>
      <c r="G33" s="234">
        <v>0</v>
      </c>
      <c r="H33" s="234">
        <v>0</v>
      </c>
      <c r="I33" s="234">
        <v>0</v>
      </c>
      <c r="J33" s="234">
        <v>0</v>
      </c>
      <c r="K33" s="234">
        <v>0</v>
      </c>
      <c r="L33" s="234">
        <v>0.25</v>
      </c>
      <c r="M33" s="234">
        <v>0</v>
      </c>
      <c r="N33" s="234">
        <v>0</v>
      </c>
      <c r="O33" s="234">
        <v>0</v>
      </c>
      <c r="P33" s="234">
        <v>0</v>
      </c>
      <c r="Q33" s="234">
        <v>0</v>
      </c>
      <c r="R33" s="234">
        <v>0</v>
      </c>
      <c r="S33" s="234">
        <v>0</v>
      </c>
      <c r="T33" s="234">
        <v>0</v>
      </c>
      <c r="U33" s="234">
        <v>0</v>
      </c>
      <c r="V33" s="234">
        <v>0</v>
      </c>
      <c r="W33" s="234">
        <v>0</v>
      </c>
      <c r="X33" s="234">
        <v>0.25</v>
      </c>
      <c r="Y33" s="234">
        <v>0</v>
      </c>
      <c r="Z33" s="234">
        <v>0</v>
      </c>
      <c r="AA33" s="234">
        <v>0</v>
      </c>
      <c r="AB33" s="234">
        <v>0</v>
      </c>
      <c r="AC33" s="234">
        <v>0</v>
      </c>
      <c r="AD33" s="234">
        <v>0</v>
      </c>
      <c r="AE33" s="234">
        <v>0</v>
      </c>
      <c r="AF33" s="234">
        <v>0</v>
      </c>
      <c r="AG33" s="234">
        <f t="shared" si="0"/>
        <v>0.5</v>
      </c>
    </row>
    <row r="34" ht="13.5" spans="1:33">
      <c r="A34" s="232">
        <v>201759069</v>
      </c>
      <c r="B34" s="233"/>
      <c r="C34" s="234" t="s">
        <v>383</v>
      </c>
      <c r="D34" s="234">
        <v>0</v>
      </c>
      <c r="E34" s="234">
        <v>0</v>
      </c>
      <c r="F34" s="234">
        <v>0</v>
      </c>
      <c r="G34" s="234">
        <v>0</v>
      </c>
      <c r="H34" s="234">
        <v>0</v>
      </c>
      <c r="I34" s="234">
        <v>0</v>
      </c>
      <c r="J34" s="234">
        <v>0</v>
      </c>
      <c r="K34" s="234">
        <v>0</v>
      </c>
      <c r="L34" s="234">
        <v>0.25</v>
      </c>
      <c r="M34" s="234">
        <v>0</v>
      </c>
      <c r="N34" s="234">
        <v>0</v>
      </c>
      <c r="O34" s="234">
        <v>0</v>
      </c>
      <c r="P34" s="234">
        <v>0</v>
      </c>
      <c r="Q34" s="234">
        <v>0</v>
      </c>
      <c r="R34" s="234">
        <v>0</v>
      </c>
      <c r="S34" s="234">
        <v>0</v>
      </c>
      <c r="T34" s="234">
        <v>0</v>
      </c>
      <c r="U34" s="234">
        <v>0</v>
      </c>
      <c r="V34" s="234">
        <v>0</v>
      </c>
      <c r="W34" s="234">
        <v>0</v>
      </c>
      <c r="X34" s="234">
        <v>0.25</v>
      </c>
      <c r="Y34" s="234">
        <v>0</v>
      </c>
      <c r="Z34" s="234">
        <v>0</v>
      </c>
      <c r="AA34" s="234">
        <v>0</v>
      </c>
      <c r="AB34" s="234">
        <v>0.25</v>
      </c>
      <c r="AC34" s="234">
        <v>0</v>
      </c>
      <c r="AD34" s="234">
        <v>0</v>
      </c>
      <c r="AE34" s="234">
        <v>0</v>
      </c>
      <c r="AF34" s="234">
        <v>0</v>
      </c>
      <c r="AG34" s="234">
        <f t="shared" si="0"/>
        <v>0.75</v>
      </c>
    </row>
    <row r="35" ht="13.5" spans="1:33">
      <c r="A35" s="232">
        <v>201759070</v>
      </c>
      <c r="B35" s="233"/>
      <c r="C35" s="234" t="s">
        <v>384</v>
      </c>
      <c r="D35" s="234">
        <v>0</v>
      </c>
      <c r="E35" s="234">
        <v>0</v>
      </c>
      <c r="F35" s="234">
        <v>0</v>
      </c>
      <c r="G35" s="234">
        <v>0.25</v>
      </c>
      <c r="H35" s="234">
        <v>0</v>
      </c>
      <c r="I35" s="234">
        <v>0</v>
      </c>
      <c r="J35" s="234">
        <v>0</v>
      </c>
      <c r="K35" s="234">
        <v>0</v>
      </c>
      <c r="L35" s="234">
        <v>0.25</v>
      </c>
      <c r="M35" s="234">
        <v>0</v>
      </c>
      <c r="N35" s="234">
        <v>0</v>
      </c>
      <c r="O35" s="234">
        <v>0</v>
      </c>
      <c r="P35" s="234">
        <v>0</v>
      </c>
      <c r="Q35" s="234">
        <v>0</v>
      </c>
      <c r="R35" s="234">
        <v>0</v>
      </c>
      <c r="S35" s="234">
        <v>0</v>
      </c>
      <c r="T35" s="234">
        <v>0</v>
      </c>
      <c r="U35" s="234">
        <v>0</v>
      </c>
      <c r="V35" s="234">
        <v>0.25</v>
      </c>
      <c r="W35" s="234">
        <v>0</v>
      </c>
      <c r="X35" s="234">
        <v>0</v>
      </c>
      <c r="Y35" s="234">
        <v>0</v>
      </c>
      <c r="Z35" s="234">
        <v>0</v>
      </c>
      <c r="AA35" s="234">
        <v>0</v>
      </c>
      <c r="AB35" s="234">
        <v>0.25</v>
      </c>
      <c r="AC35" s="234">
        <v>0</v>
      </c>
      <c r="AD35" s="234">
        <v>0</v>
      </c>
      <c r="AE35" s="234">
        <v>0.25</v>
      </c>
      <c r="AF35" s="234">
        <v>0</v>
      </c>
      <c r="AG35" s="234">
        <f t="shared" si="0"/>
        <v>1.25</v>
      </c>
    </row>
    <row r="36" ht="13.5" spans="1:33">
      <c r="A36" s="232">
        <v>201759071</v>
      </c>
      <c r="B36" s="233"/>
      <c r="C36" s="234" t="s">
        <v>385</v>
      </c>
      <c r="D36" s="234">
        <v>0.25</v>
      </c>
      <c r="E36" s="234">
        <v>0</v>
      </c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0.25</v>
      </c>
      <c r="M36" s="234">
        <v>0</v>
      </c>
      <c r="N36" s="234">
        <v>0</v>
      </c>
      <c r="O36" s="234">
        <v>0</v>
      </c>
      <c r="P36" s="234">
        <v>0</v>
      </c>
      <c r="Q36" s="234">
        <v>0</v>
      </c>
      <c r="R36" s="234">
        <v>0</v>
      </c>
      <c r="S36" s="234">
        <v>0</v>
      </c>
      <c r="T36" s="234">
        <v>0</v>
      </c>
      <c r="U36" s="234">
        <v>0</v>
      </c>
      <c r="V36" s="234">
        <v>0.25</v>
      </c>
      <c r="W36" s="234">
        <v>0</v>
      </c>
      <c r="X36" s="234">
        <v>0</v>
      </c>
      <c r="Y36" s="234">
        <v>0</v>
      </c>
      <c r="Z36" s="234">
        <v>0</v>
      </c>
      <c r="AA36" s="234">
        <v>0</v>
      </c>
      <c r="AB36" s="234">
        <v>0.25</v>
      </c>
      <c r="AC36" s="234">
        <v>0</v>
      </c>
      <c r="AD36" s="234">
        <v>0</v>
      </c>
      <c r="AE36" s="234">
        <v>0</v>
      </c>
      <c r="AF36" s="234">
        <v>0</v>
      </c>
      <c r="AG36" s="234">
        <f t="shared" si="0"/>
        <v>1</v>
      </c>
    </row>
    <row r="37" ht="13.5" spans="1:33">
      <c r="A37" s="232">
        <v>201759072</v>
      </c>
      <c r="B37" s="233"/>
      <c r="C37" s="234" t="s">
        <v>386</v>
      </c>
      <c r="D37" s="234">
        <v>0</v>
      </c>
      <c r="E37" s="234">
        <v>0</v>
      </c>
      <c r="F37" s="234">
        <v>0.25</v>
      </c>
      <c r="G37" s="234">
        <v>0</v>
      </c>
      <c r="H37" s="234">
        <v>0</v>
      </c>
      <c r="I37" s="234">
        <v>0</v>
      </c>
      <c r="J37" s="234">
        <v>0</v>
      </c>
      <c r="K37" s="234">
        <v>0</v>
      </c>
      <c r="L37" s="234">
        <v>0</v>
      </c>
      <c r="M37" s="234">
        <v>0</v>
      </c>
      <c r="N37" s="234">
        <v>0</v>
      </c>
      <c r="O37" s="234">
        <v>0.25</v>
      </c>
      <c r="P37" s="234">
        <v>0</v>
      </c>
      <c r="Q37" s="234">
        <v>0</v>
      </c>
      <c r="R37" s="234">
        <v>0</v>
      </c>
      <c r="S37" s="234">
        <v>0</v>
      </c>
      <c r="T37" s="234">
        <v>0</v>
      </c>
      <c r="U37" s="234">
        <v>0</v>
      </c>
      <c r="V37" s="234">
        <v>0.25</v>
      </c>
      <c r="W37" s="234">
        <v>0</v>
      </c>
      <c r="X37" s="234">
        <v>0</v>
      </c>
      <c r="Y37" s="234">
        <v>0</v>
      </c>
      <c r="Z37" s="234">
        <v>0</v>
      </c>
      <c r="AA37" s="234">
        <v>0</v>
      </c>
      <c r="AB37" s="234">
        <v>0.25</v>
      </c>
      <c r="AC37" s="234">
        <v>0</v>
      </c>
      <c r="AD37" s="234">
        <v>0</v>
      </c>
      <c r="AE37" s="234">
        <v>0</v>
      </c>
      <c r="AF37" s="234">
        <v>0</v>
      </c>
      <c r="AG37" s="234">
        <f t="shared" si="0"/>
        <v>1</v>
      </c>
    </row>
    <row r="38" ht="13.5" spans="1:33">
      <c r="A38" s="232">
        <v>201759073</v>
      </c>
      <c r="B38" s="233"/>
      <c r="C38" s="234" t="s">
        <v>387</v>
      </c>
      <c r="D38" s="234">
        <v>0.25</v>
      </c>
      <c r="E38" s="234">
        <v>0</v>
      </c>
      <c r="F38" s="234">
        <v>0</v>
      </c>
      <c r="G38" s="234">
        <v>0</v>
      </c>
      <c r="H38" s="234">
        <v>0</v>
      </c>
      <c r="I38" s="234">
        <v>0</v>
      </c>
      <c r="J38" s="234">
        <v>0</v>
      </c>
      <c r="K38" s="234">
        <v>0</v>
      </c>
      <c r="L38" s="234">
        <v>0</v>
      </c>
      <c r="M38" s="234">
        <v>0</v>
      </c>
      <c r="N38" s="234">
        <v>0</v>
      </c>
      <c r="O38" s="234">
        <v>0</v>
      </c>
      <c r="P38" s="234">
        <v>0</v>
      </c>
      <c r="Q38" s="234">
        <v>0</v>
      </c>
      <c r="R38" s="234">
        <v>0</v>
      </c>
      <c r="S38" s="234">
        <v>0</v>
      </c>
      <c r="T38" s="234">
        <v>0</v>
      </c>
      <c r="U38" s="234">
        <v>0</v>
      </c>
      <c r="V38" s="234">
        <v>0.25</v>
      </c>
      <c r="W38" s="234">
        <v>0</v>
      </c>
      <c r="X38" s="234">
        <v>0</v>
      </c>
      <c r="Y38" s="234">
        <v>0</v>
      </c>
      <c r="Z38" s="234">
        <v>0</v>
      </c>
      <c r="AA38" s="234">
        <v>0</v>
      </c>
      <c r="AB38" s="234">
        <v>0.25</v>
      </c>
      <c r="AC38" s="234">
        <v>0</v>
      </c>
      <c r="AD38" s="234">
        <v>0</v>
      </c>
      <c r="AE38" s="234">
        <v>0</v>
      </c>
      <c r="AF38" s="234">
        <v>0</v>
      </c>
      <c r="AG38" s="234">
        <f t="shared" si="0"/>
        <v>0.75</v>
      </c>
    </row>
    <row r="39" ht="13.5" spans="1:33">
      <c r="A39" s="232">
        <v>201759074</v>
      </c>
      <c r="B39" s="233"/>
      <c r="C39" s="234" t="s">
        <v>388</v>
      </c>
      <c r="D39" s="234">
        <v>0</v>
      </c>
      <c r="E39" s="234">
        <v>0</v>
      </c>
      <c r="F39" s="234">
        <v>0</v>
      </c>
      <c r="G39" s="234">
        <v>0</v>
      </c>
      <c r="H39" s="234">
        <v>0</v>
      </c>
      <c r="I39" s="234">
        <v>0</v>
      </c>
      <c r="J39" s="234">
        <v>0</v>
      </c>
      <c r="K39" s="234">
        <v>0</v>
      </c>
      <c r="L39" s="234">
        <v>0.25</v>
      </c>
      <c r="M39" s="234">
        <v>0</v>
      </c>
      <c r="N39" s="234">
        <v>0</v>
      </c>
      <c r="O39" s="234">
        <v>0</v>
      </c>
      <c r="P39" s="234">
        <v>0</v>
      </c>
      <c r="Q39" s="234">
        <v>0</v>
      </c>
      <c r="R39" s="234">
        <v>0</v>
      </c>
      <c r="S39" s="234">
        <v>0</v>
      </c>
      <c r="T39" s="234">
        <v>0</v>
      </c>
      <c r="U39" s="234">
        <v>0</v>
      </c>
      <c r="V39" s="234">
        <v>0.25</v>
      </c>
      <c r="W39" s="234">
        <v>0</v>
      </c>
      <c r="X39" s="234">
        <v>0.25</v>
      </c>
      <c r="Y39" s="234">
        <v>0</v>
      </c>
      <c r="Z39" s="234">
        <v>0</v>
      </c>
      <c r="AA39" s="234">
        <v>0</v>
      </c>
      <c r="AB39" s="234">
        <v>0.25</v>
      </c>
      <c r="AC39" s="234">
        <v>0</v>
      </c>
      <c r="AD39" s="234">
        <v>0</v>
      </c>
      <c r="AE39" s="234">
        <v>0.25</v>
      </c>
      <c r="AF39" s="234">
        <v>0</v>
      </c>
      <c r="AG39" s="234">
        <f t="shared" si="0"/>
        <v>1.25</v>
      </c>
    </row>
    <row r="40" ht="13.5" spans="1:33">
      <c r="A40" s="232">
        <v>201759075</v>
      </c>
      <c r="B40" s="233"/>
      <c r="C40" s="234" t="s">
        <v>389</v>
      </c>
      <c r="D40" s="234">
        <v>0</v>
      </c>
      <c r="E40" s="234">
        <v>0</v>
      </c>
      <c r="F40" s="234">
        <v>0</v>
      </c>
      <c r="G40" s="234">
        <v>0</v>
      </c>
      <c r="H40" s="234">
        <v>0</v>
      </c>
      <c r="I40" s="234">
        <v>0</v>
      </c>
      <c r="J40" s="234">
        <v>0</v>
      </c>
      <c r="K40" s="234">
        <v>0</v>
      </c>
      <c r="L40" s="234">
        <v>0.25</v>
      </c>
      <c r="M40" s="234">
        <v>0</v>
      </c>
      <c r="N40" s="234">
        <v>0</v>
      </c>
      <c r="O40" s="234">
        <v>0</v>
      </c>
      <c r="P40" s="234">
        <v>0</v>
      </c>
      <c r="Q40" s="234">
        <v>0</v>
      </c>
      <c r="R40" s="234">
        <v>0</v>
      </c>
      <c r="S40" s="234">
        <v>0</v>
      </c>
      <c r="T40" s="234">
        <v>0</v>
      </c>
      <c r="U40" s="234">
        <v>0</v>
      </c>
      <c r="V40" s="234">
        <v>0.25</v>
      </c>
      <c r="W40" s="234">
        <v>0</v>
      </c>
      <c r="X40" s="234">
        <v>0</v>
      </c>
      <c r="Y40" s="234">
        <v>0</v>
      </c>
      <c r="Z40" s="234">
        <v>0</v>
      </c>
      <c r="AA40" s="234">
        <v>0</v>
      </c>
      <c r="AB40" s="234">
        <v>0.25</v>
      </c>
      <c r="AC40" s="234">
        <v>0</v>
      </c>
      <c r="AD40" s="234">
        <v>0</v>
      </c>
      <c r="AE40" s="234">
        <v>0.25</v>
      </c>
      <c r="AF40" s="234">
        <v>0</v>
      </c>
      <c r="AG40" s="234">
        <f t="shared" si="0"/>
        <v>1</v>
      </c>
    </row>
    <row r="41" ht="13.5" spans="1:33">
      <c r="A41" s="232">
        <v>201759076</v>
      </c>
      <c r="B41" s="233"/>
      <c r="C41" s="234" t="s">
        <v>390</v>
      </c>
      <c r="D41" s="234">
        <v>0</v>
      </c>
      <c r="E41" s="234">
        <v>0</v>
      </c>
      <c r="F41" s="234">
        <v>0</v>
      </c>
      <c r="G41" s="234">
        <v>0</v>
      </c>
      <c r="H41" s="234">
        <v>0</v>
      </c>
      <c r="I41" s="234">
        <v>0</v>
      </c>
      <c r="J41" s="234">
        <v>0</v>
      </c>
      <c r="K41" s="234">
        <v>0</v>
      </c>
      <c r="L41" s="234">
        <v>0.25</v>
      </c>
      <c r="M41" s="234">
        <v>0.25</v>
      </c>
      <c r="N41" s="234">
        <v>0</v>
      </c>
      <c r="O41" s="234">
        <v>0</v>
      </c>
      <c r="P41" s="234">
        <v>0</v>
      </c>
      <c r="Q41" s="234">
        <v>0</v>
      </c>
      <c r="R41" s="234">
        <v>0</v>
      </c>
      <c r="S41" s="234">
        <v>0</v>
      </c>
      <c r="T41" s="234">
        <v>0</v>
      </c>
      <c r="U41" s="234">
        <v>0</v>
      </c>
      <c r="V41" s="234">
        <v>0</v>
      </c>
      <c r="W41" s="234">
        <v>0</v>
      </c>
      <c r="X41" s="234">
        <v>0</v>
      </c>
      <c r="Y41" s="234">
        <v>0</v>
      </c>
      <c r="Z41" s="234">
        <v>0</v>
      </c>
      <c r="AA41" s="234">
        <v>0</v>
      </c>
      <c r="AB41" s="234">
        <v>0</v>
      </c>
      <c r="AC41" s="234">
        <v>0</v>
      </c>
      <c r="AD41" s="234">
        <v>0</v>
      </c>
      <c r="AE41" s="234">
        <v>0</v>
      </c>
      <c r="AF41" s="234">
        <v>0</v>
      </c>
      <c r="AG41" s="234">
        <f t="shared" si="0"/>
        <v>0.5</v>
      </c>
    </row>
    <row r="42" ht="13.5" spans="1:33">
      <c r="A42" s="232">
        <v>201759077</v>
      </c>
      <c r="B42" s="233"/>
      <c r="C42" s="234" t="s">
        <v>391</v>
      </c>
      <c r="D42" s="234">
        <v>0.25</v>
      </c>
      <c r="E42" s="234">
        <v>0</v>
      </c>
      <c r="F42" s="234">
        <v>0</v>
      </c>
      <c r="G42" s="234">
        <v>0</v>
      </c>
      <c r="H42" s="234">
        <v>0</v>
      </c>
      <c r="I42" s="234">
        <v>0</v>
      </c>
      <c r="J42" s="234">
        <v>0</v>
      </c>
      <c r="K42" s="234">
        <v>0</v>
      </c>
      <c r="L42" s="234">
        <v>0.25</v>
      </c>
      <c r="M42" s="234">
        <v>0</v>
      </c>
      <c r="N42" s="234">
        <v>0</v>
      </c>
      <c r="O42" s="234">
        <v>0</v>
      </c>
      <c r="P42" s="234">
        <v>0</v>
      </c>
      <c r="Q42" s="234">
        <v>0</v>
      </c>
      <c r="R42" s="234">
        <v>0</v>
      </c>
      <c r="S42" s="234">
        <v>0</v>
      </c>
      <c r="T42" s="234">
        <v>0</v>
      </c>
      <c r="U42" s="234">
        <v>0</v>
      </c>
      <c r="V42" s="234">
        <v>0.25</v>
      </c>
      <c r="W42" s="234">
        <v>0</v>
      </c>
      <c r="X42" s="234">
        <v>0</v>
      </c>
      <c r="Y42" s="234">
        <v>0</v>
      </c>
      <c r="Z42" s="234">
        <v>0</v>
      </c>
      <c r="AA42" s="234">
        <v>0</v>
      </c>
      <c r="AB42" s="234">
        <v>0.25</v>
      </c>
      <c r="AC42" s="234">
        <v>0</v>
      </c>
      <c r="AD42" s="234">
        <v>0</v>
      </c>
      <c r="AE42" s="234">
        <v>0.25</v>
      </c>
      <c r="AF42" s="234">
        <v>0</v>
      </c>
      <c r="AG42" s="234">
        <f t="shared" si="0"/>
        <v>1.25</v>
      </c>
    </row>
    <row r="43" ht="13.5" spans="1:33">
      <c r="A43" s="234">
        <v>201759078</v>
      </c>
      <c r="B43" s="234"/>
      <c r="C43" s="234" t="s">
        <v>392</v>
      </c>
      <c r="D43" s="234">
        <v>0</v>
      </c>
      <c r="E43" s="234">
        <v>0</v>
      </c>
      <c r="F43" s="234">
        <v>0</v>
      </c>
      <c r="G43" s="234">
        <v>0</v>
      </c>
      <c r="H43" s="234">
        <v>0</v>
      </c>
      <c r="I43" s="234">
        <v>0</v>
      </c>
      <c r="J43" s="234">
        <v>0</v>
      </c>
      <c r="K43" s="234">
        <v>0</v>
      </c>
      <c r="L43" s="234">
        <v>0.25</v>
      </c>
      <c r="M43" s="234">
        <v>0</v>
      </c>
      <c r="N43" s="234">
        <v>0</v>
      </c>
      <c r="O43" s="234">
        <v>0</v>
      </c>
      <c r="P43" s="234">
        <v>0</v>
      </c>
      <c r="Q43" s="234">
        <v>0</v>
      </c>
      <c r="R43" s="234">
        <v>0</v>
      </c>
      <c r="S43" s="234">
        <v>0</v>
      </c>
      <c r="T43" s="234">
        <v>0</v>
      </c>
      <c r="U43" s="234">
        <v>0</v>
      </c>
      <c r="V43" s="234">
        <v>0.25</v>
      </c>
      <c r="W43" s="234">
        <v>0</v>
      </c>
      <c r="X43" s="234">
        <v>0.25</v>
      </c>
      <c r="Y43" s="234">
        <v>0</v>
      </c>
      <c r="Z43" s="234">
        <v>0</v>
      </c>
      <c r="AA43" s="234">
        <v>0</v>
      </c>
      <c r="AB43" s="234">
        <v>0.25</v>
      </c>
      <c r="AC43" s="234">
        <v>0</v>
      </c>
      <c r="AD43" s="234">
        <v>0</v>
      </c>
      <c r="AE43" s="234">
        <v>0.25</v>
      </c>
      <c r="AF43" s="234">
        <v>0</v>
      </c>
      <c r="AG43" s="234">
        <f t="shared" si="0"/>
        <v>1.25</v>
      </c>
    </row>
    <row r="44" spans="1:33">
      <c r="A44" s="235"/>
      <c r="B44" s="235"/>
      <c r="C44" s="236"/>
      <c r="D44" s="236"/>
      <c r="E44" s="236"/>
      <c r="F44" s="236"/>
      <c r="G44" s="236"/>
      <c r="H44" s="236"/>
      <c r="I44" s="236"/>
      <c r="J44" s="236"/>
      <c r="K44" s="236"/>
      <c r="L44" s="236"/>
      <c r="M44" s="236"/>
      <c r="N44" s="236"/>
      <c r="O44" s="236"/>
      <c r="P44" s="236"/>
      <c r="Q44" s="236"/>
      <c r="R44" s="236"/>
      <c r="S44" s="236"/>
      <c r="T44" s="236"/>
      <c r="U44" s="236"/>
      <c r="V44" s="236"/>
      <c r="W44" s="236"/>
      <c r="X44" s="236"/>
      <c r="Y44" s="236"/>
      <c r="Z44" s="236"/>
      <c r="AA44" s="236"/>
      <c r="AB44" s="236"/>
      <c r="AC44" s="236"/>
      <c r="AD44" s="236"/>
      <c r="AE44" s="236"/>
      <c r="AF44" s="236"/>
      <c r="AG44" s="236"/>
    </row>
    <row r="45" spans="1:33">
      <c r="A45" s="235"/>
      <c r="B45" s="235"/>
      <c r="C45" s="236"/>
      <c r="D45" s="236"/>
      <c r="E45" s="236"/>
      <c r="F45" s="236"/>
      <c r="G45" s="236"/>
      <c r="H45" s="236"/>
      <c r="I45" s="236"/>
      <c r="J45" s="236"/>
      <c r="K45" s="236"/>
      <c r="L45" s="236"/>
      <c r="M45" s="236"/>
      <c r="N45" s="236"/>
      <c r="O45" s="236"/>
      <c r="P45" s="236"/>
      <c r="Q45" s="236"/>
      <c r="R45" s="236"/>
      <c r="S45" s="236"/>
      <c r="T45" s="236"/>
      <c r="U45" s="236"/>
      <c r="V45" s="236"/>
      <c r="W45" s="236"/>
      <c r="X45" s="236"/>
      <c r="Y45" s="236"/>
      <c r="Z45" s="236"/>
      <c r="AA45" s="236"/>
      <c r="AB45" s="236"/>
      <c r="AC45" s="236"/>
      <c r="AD45" s="236"/>
      <c r="AE45" s="236"/>
      <c r="AF45" s="236"/>
      <c r="AG45" s="236"/>
    </row>
    <row r="46" spans="1:33">
      <c r="A46" s="235"/>
      <c r="B46" s="235"/>
      <c r="C46" s="236"/>
      <c r="D46" s="236"/>
      <c r="E46" s="236"/>
      <c r="F46" s="236"/>
      <c r="G46" s="236"/>
      <c r="H46" s="236"/>
      <c r="I46" s="236"/>
      <c r="J46" s="236"/>
      <c r="K46" s="236"/>
      <c r="L46" s="236"/>
      <c r="M46" s="236"/>
      <c r="N46" s="236"/>
      <c r="O46" s="236"/>
      <c r="P46" s="236"/>
      <c r="Q46" s="236"/>
      <c r="R46" s="236"/>
      <c r="S46" s="236"/>
      <c r="T46" s="236"/>
      <c r="U46" s="236"/>
      <c r="V46" s="236"/>
      <c r="W46" s="236"/>
      <c r="X46" s="236"/>
      <c r="Y46" s="236"/>
      <c r="Z46" s="236"/>
      <c r="AA46" s="236"/>
      <c r="AB46" s="236"/>
      <c r="AC46" s="236"/>
      <c r="AD46" s="236"/>
      <c r="AE46" s="236"/>
      <c r="AF46" s="236"/>
      <c r="AG46" s="236"/>
    </row>
    <row r="47" spans="1:33">
      <c r="A47" s="235"/>
      <c r="B47" s="235"/>
      <c r="C47" s="236"/>
      <c r="D47" s="236"/>
      <c r="E47" s="236"/>
      <c r="F47" s="236"/>
      <c r="G47" s="236"/>
      <c r="H47" s="236"/>
      <c r="I47" s="236"/>
      <c r="J47" s="236"/>
      <c r="K47" s="236"/>
      <c r="L47" s="236"/>
      <c r="M47" s="236"/>
      <c r="N47" s="236"/>
      <c r="O47" s="236"/>
      <c r="P47" s="236"/>
      <c r="Q47" s="236"/>
      <c r="R47" s="236"/>
      <c r="S47" s="236"/>
      <c r="T47" s="236"/>
      <c r="U47" s="236"/>
      <c r="V47" s="236"/>
      <c r="W47" s="236"/>
      <c r="X47" s="236"/>
      <c r="Y47" s="236"/>
      <c r="Z47" s="236"/>
      <c r="AA47" s="236"/>
      <c r="AB47" s="236"/>
      <c r="AC47" s="236"/>
      <c r="AD47" s="236"/>
      <c r="AE47" s="236"/>
      <c r="AF47" s="236"/>
      <c r="AG47" s="236"/>
    </row>
    <row r="48" spans="1:33">
      <c r="A48" s="235"/>
      <c r="B48" s="235"/>
      <c r="C48" s="236"/>
      <c r="D48" s="236"/>
      <c r="E48" s="236"/>
      <c r="F48" s="236"/>
      <c r="G48" s="236"/>
      <c r="H48" s="236"/>
      <c r="I48" s="236"/>
      <c r="J48" s="236"/>
      <c r="K48" s="236"/>
      <c r="L48" s="236"/>
      <c r="M48" s="236"/>
      <c r="N48" s="236"/>
      <c r="O48" s="236"/>
      <c r="P48" s="236"/>
      <c r="Q48" s="236"/>
      <c r="R48" s="236"/>
      <c r="S48" s="236"/>
      <c r="T48" s="236"/>
      <c r="U48" s="236"/>
      <c r="V48" s="236"/>
      <c r="W48" s="236"/>
      <c r="X48" s="236"/>
      <c r="Y48" s="236"/>
      <c r="Z48" s="236"/>
      <c r="AA48" s="236"/>
      <c r="AB48" s="236"/>
      <c r="AC48" s="236"/>
      <c r="AD48" s="236"/>
      <c r="AE48" s="236"/>
      <c r="AF48" s="236"/>
      <c r="AG48" s="236"/>
    </row>
    <row r="49" spans="1:33">
      <c r="A49" s="235"/>
      <c r="B49" s="235"/>
      <c r="C49" s="236"/>
      <c r="D49" s="236"/>
      <c r="E49" s="236"/>
      <c r="F49" s="236"/>
      <c r="G49" s="236"/>
      <c r="H49" s="236"/>
      <c r="I49" s="236"/>
      <c r="J49" s="236"/>
      <c r="K49" s="236"/>
      <c r="L49" s="236"/>
      <c r="M49" s="236"/>
      <c r="N49" s="236"/>
      <c r="O49" s="236"/>
      <c r="P49" s="236"/>
      <c r="Q49" s="236"/>
      <c r="R49" s="236"/>
      <c r="S49" s="236"/>
      <c r="T49" s="236"/>
      <c r="U49" s="236"/>
      <c r="V49" s="236"/>
      <c r="W49" s="236"/>
      <c r="X49" s="236"/>
      <c r="Y49" s="236"/>
      <c r="Z49" s="236"/>
      <c r="AA49" s="236"/>
      <c r="AB49" s="236"/>
      <c r="AC49" s="236"/>
      <c r="AD49" s="236"/>
      <c r="AE49" s="236"/>
      <c r="AF49" s="236"/>
      <c r="AG49" s="236"/>
    </row>
    <row r="50" spans="1:33">
      <c r="A50" s="235"/>
      <c r="B50" s="235"/>
      <c r="C50" s="236"/>
      <c r="D50" s="236"/>
      <c r="E50" s="236"/>
      <c r="F50" s="236"/>
      <c r="G50" s="236"/>
      <c r="H50" s="236"/>
      <c r="I50" s="236"/>
      <c r="J50" s="236"/>
      <c r="K50" s="236"/>
      <c r="L50" s="236"/>
      <c r="M50" s="236"/>
      <c r="N50" s="236"/>
      <c r="O50" s="236"/>
      <c r="P50" s="236"/>
      <c r="Q50" s="236"/>
      <c r="R50" s="236"/>
      <c r="S50" s="236"/>
      <c r="T50" s="236"/>
      <c r="U50" s="236"/>
      <c r="V50" s="236"/>
      <c r="W50" s="236"/>
      <c r="X50" s="236"/>
      <c r="Y50" s="236"/>
      <c r="Z50" s="236"/>
      <c r="AA50" s="236"/>
      <c r="AB50" s="236"/>
      <c r="AC50" s="236"/>
      <c r="AD50" s="236"/>
      <c r="AE50" s="236"/>
      <c r="AF50" s="236"/>
      <c r="AG50" s="236"/>
    </row>
    <row r="51" spans="33:33">
      <c r="AG51" s="245"/>
    </row>
    <row r="52" spans="33:33">
      <c r="AG52" s="245"/>
    </row>
  </sheetData>
  <mergeCells count="80"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3:AG6"/>
    <mergeCell ref="A1:C2"/>
    <mergeCell ref="E1:AG2"/>
  </mergeCells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workbookViewId="0">
      <selection activeCell="D1" sqref="D1:G2"/>
    </sheetView>
  </sheetViews>
  <sheetFormatPr defaultColWidth="9" defaultRowHeight="13.5" outlineLevelCol="6"/>
  <cols>
    <col min="4" max="4" width="30.4416666666667" customWidth="1"/>
    <col min="5" max="5" width="27.1083333333333" customWidth="1"/>
    <col min="6" max="6" width="15" customWidth="1"/>
    <col min="7" max="7" width="56.6666666666667" customWidth="1"/>
    <col min="8" max="8" width="29.8833333333333" customWidth="1"/>
  </cols>
  <sheetData>
    <row r="1" customHeight="1" spans="1:7">
      <c r="A1" s="113" t="s">
        <v>393</v>
      </c>
      <c r="B1" s="113"/>
      <c r="C1" s="114"/>
      <c r="D1" s="205" t="s">
        <v>1</v>
      </c>
      <c r="E1" s="205"/>
      <c r="F1" s="205"/>
      <c r="G1" s="129"/>
    </row>
    <row r="2" customHeight="1" spans="1:7">
      <c r="A2" s="113"/>
      <c r="B2" s="113"/>
      <c r="C2" s="114"/>
      <c r="D2" s="205"/>
      <c r="E2" s="205"/>
      <c r="F2" s="205"/>
      <c r="G2" s="129"/>
    </row>
    <row r="3" ht="14.25" customHeight="1" spans="1:7">
      <c r="A3" s="119" t="s">
        <v>2</v>
      </c>
      <c r="B3" s="120"/>
      <c r="C3" s="121"/>
      <c r="D3" s="20">
        <v>11.27</v>
      </c>
      <c r="E3" s="20">
        <v>11.28</v>
      </c>
      <c r="F3" s="206"/>
      <c r="G3" s="20" t="s">
        <v>204</v>
      </c>
    </row>
    <row r="4" ht="14.25" spans="1:7">
      <c r="A4" s="120" t="s">
        <v>7</v>
      </c>
      <c r="B4" s="120"/>
      <c r="C4" s="121"/>
      <c r="D4" s="207" t="s">
        <v>394</v>
      </c>
      <c r="E4" s="207" t="s">
        <v>395</v>
      </c>
      <c r="F4" s="208" t="s">
        <v>102</v>
      </c>
      <c r="G4" s="20"/>
    </row>
    <row r="5" ht="14.25" customHeight="1" spans="1:7">
      <c r="A5" s="120" t="s">
        <v>3</v>
      </c>
      <c r="B5" s="120"/>
      <c r="C5" s="121"/>
      <c r="D5" s="209" t="s">
        <v>396</v>
      </c>
      <c r="E5" s="209" t="s">
        <v>5</v>
      </c>
      <c r="F5" s="210" t="s">
        <v>397</v>
      </c>
      <c r="G5" s="20"/>
    </row>
    <row r="6" ht="14.25" spans="1:7">
      <c r="A6" s="119" t="s">
        <v>11</v>
      </c>
      <c r="B6" s="121"/>
      <c r="C6" s="23" t="s">
        <v>12</v>
      </c>
      <c r="D6" s="23"/>
      <c r="E6" s="23"/>
      <c r="F6" s="211"/>
      <c r="G6" s="20"/>
    </row>
    <row r="7" spans="1:7">
      <c r="A7" s="68">
        <v>201518089</v>
      </c>
      <c r="B7" s="69"/>
      <c r="C7" s="26" t="s">
        <v>398</v>
      </c>
      <c r="D7" s="26">
        <v>0.25</v>
      </c>
      <c r="E7" s="26">
        <v>0.25</v>
      </c>
      <c r="F7" s="26">
        <v>0.5</v>
      </c>
      <c r="G7" s="26">
        <f t="shared" ref="G7:G9" si="0">SUM(D7:F7)</f>
        <v>1</v>
      </c>
    </row>
    <row r="8" spans="1:7">
      <c r="A8" s="68">
        <v>201518090</v>
      </c>
      <c r="B8" s="69"/>
      <c r="C8" s="26" t="s">
        <v>399</v>
      </c>
      <c r="D8" s="26">
        <v>0</v>
      </c>
      <c r="E8" s="26">
        <v>0</v>
      </c>
      <c r="F8" s="26">
        <v>0</v>
      </c>
      <c r="G8" s="26">
        <f t="shared" si="0"/>
        <v>0</v>
      </c>
    </row>
    <row r="9" spans="1:7">
      <c r="A9" s="68">
        <v>201518097</v>
      </c>
      <c r="B9" s="69"/>
      <c r="C9" s="26" t="s">
        <v>400</v>
      </c>
      <c r="D9" s="26">
        <v>0</v>
      </c>
      <c r="E9" s="26">
        <v>0</v>
      </c>
      <c r="F9" s="26">
        <v>0</v>
      </c>
      <c r="G9" s="26">
        <f t="shared" si="0"/>
        <v>0</v>
      </c>
    </row>
  </sheetData>
  <mergeCells count="10">
    <mergeCell ref="A3:C3"/>
    <mergeCell ref="A4:C4"/>
    <mergeCell ref="A5:C5"/>
    <mergeCell ref="A6:B6"/>
    <mergeCell ref="A7:B7"/>
    <mergeCell ref="A8:B8"/>
    <mergeCell ref="A9:B9"/>
    <mergeCell ref="G3:G6"/>
    <mergeCell ref="A1:C2"/>
    <mergeCell ref="D1:G2"/>
  </mergeCell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6"/>
  <sheetViews>
    <sheetView workbookViewId="0">
      <selection activeCell="A1" sqref="A1:R46"/>
    </sheetView>
  </sheetViews>
  <sheetFormatPr defaultColWidth="9" defaultRowHeight="13.5"/>
  <cols>
    <col min="1" max="1" width="15.1083333333333" customWidth="1"/>
    <col min="16" max="16" width="8.775" customWidth="1"/>
    <col min="17" max="17" width="13.4416666666667" customWidth="1"/>
  </cols>
  <sheetData>
    <row r="1" ht="14.25" customHeight="1" spans="1:18">
      <c r="A1" s="181" t="s">
        <v>401</v>
      </c>
      <c r="B1" s="181"/>
      <c r="C1" s="182" t="s">
        <v>402</v>
      </c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200"/>
    </row>
    <row r="2" ht="14.25" customHeight="1" spans="1:18">
      <c r="A2" s="181"/>
      <c r="B2" s="181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201"/>
    </row>
    <row r="3" ht="40.5" spans="1:18">
      <c r="A3" s="184" t="s">
        <v>2</v>
      </c>
      <c r="B3" s="185"/>
      <c r="C3" s="186">
        <v>11.3</v>
      </c>
      <c r="D3" s="187">
        <v>12.6</v>
      </c>
      <c r="E3" s="187">
        <v>11.25</v>
      </c>
      <c r="F3" s="188"/>
      <c r="G3" s="187">
        <v>12.5</v>
      </c>
      <c r="H3" s="187"/>
      <c r="I3" s="187"/>
      <c r="J3" s="199">
        <v>12.1</v>
      </c>
      <c r="K3" s="199">
        <v>12.5</v>
      </c>
      <c r="L3" s="187" t="s">
        <v>403</v>
      </c>
      <c r="M3" s="187">
        <v>12.04</v>
      </c>
      <c r="N3" s="187">
        <v>11.28</v>
      </c>
      <c r="O3" s="187">
        <v>12.1</v>
      </c>
      <c r="P3" s="187">
        <v>12.13</v>
      </c>
      <c r="Q3" s="187">
        <v>12.4</v>
      </c>
      <c r="R3" s="202" t="s">
        <v>96</v>
      </c>
    </row>
    <row r="4" ht="67.5" spans="1:18">
      <c r="A4" s="189" t="s">
        <v>7</v>
      </c>
      <c r="B4" s="185"/>
      <c r="C4" s="190" t="s">
        <v>404</v>
      </c>
      <c r="D4" s="191" t="s">
        <v>99</v>
      </c>
      <c r="E4" s="191" t="s">
        <v>405</v>
      </c>
      <c r="F4" s="192" t="s">
        <v>406</v>
      </c>
      <c r="G4" s="190" t="s">
        <v>407</v>
      </c>
      <c r="H4" s="190" t="s">
        <v>408</v>
      </c>
      <c r="I4" s="190" t="s">
        <v>409</v>
      </c>
      <c r="J4" s="190" t="s">
        <v>410</v>
      </c>
      <c r="K4" s="190" t="s">
        <v>411</v>
      </c>
      <c r="L4" s="187" t="s">
        <v>412</v>
      </c>
      <c r="M4" s="187" t="s">
        <v>413</v>
      </c>
      <c r="N4" s="187" t="s">
        <v>414</v>
      </c>
      <c r="O4" s="187" t="s">
        <v>9</v>
      </c>
      <c r="P4" s="187" t="s">
        <v>155</v>
      </c>
      <c r="Q4" s="187" t="s">
        <v>415</v>
      </c>
      <c r="R4" s="203"/>
    </row>
    <row r="5" ht="14.25" spans="1:18">
      <c r="A5" s="189" t="s">
        <v>3</v>
      </c>
      <c r="B5" s="185"/>
      <c r="C5" s="191"/>
      <c r="D5" s="191"/>
      <c r="E5" s="191"/>
      <c r="F5" s="192"/>
      <c r="G5" s="190"/>
      <c r="H5" s="190"/>
      <c r="I5" s="190"/>
      <c r="J5" s="190"/>
      <c r="K5" s="190"/>
      <c r="L5" s="191"/>
      <c r="M5" s="191"/>
      <c r="N5" s="191"/>
      <c r="O5" s="191" t="s">
        <v>5</v>
      </c>
      <c r="P5" s="191"/>
      <c r="Q5" s="187"/>
      <c r="R5" s="203"/>
    </row>
    <row r="6" ht="14.25" spans="1:18">
      <c r="A6" s="184" t="s">
        <v>11</v>
      </c>
      <c r="B6" s="193" t="s">
        <v>12</v>
      </c>
      <c r="C6" s="194"/>
      <c r="D6" s="194"/>
      <c r="E6" s="194"/>
      <c r="F6" s="195"/>
      <c r="G6" s="196"/>
      <c r="H6" s="196"/>
      <c r="I6" s="196"/>
      <c r="J6" s="196"/>
      <c r="K6" s="196"/>
      <c r="L6" s="194"/>
      <c r="M6" s="194"/>
      <c r="N6" s="194"/>
      <c r="O6" s="194"/>
      <c r="P6" s="194"/>
      <c r="Q6" s="187"/>
      <c r="R6" s="204"/>
    </row>
    <row r="7" spans="1:18">
      <c r="A7" s="197">
        <v>201618001</v>
      </c>
      <c r="B7" s="198" t="s">
        <v>416</v>
      </c>
      <c r="C7" s="198">
        <v>0</v>
      </c>
      <c r="D7" s="198">
        <v>0</v>
      </c>
      <c r="E7" s="198">
        <v>0</v>
      </c>
      <c r="F7" s="198">
        <v>0</v>
      </c>
      <c r="G7" s="198">
        <v>0</v>
      </c>
      <c r="H7" s="198">
        <v>0</v>
      </c>
      <c r="I7" s="198">
        <v>0</v>
      </c>
      <c r="J7" s="198">
        <v>0</v>
      </c>
      <c r="K7" s="198">
        <v>0</v>
      </c>
      <c r="L7" s="198">
        <v>0.5</v>
      </c>
      <c r="M7" s="198">
        <v>0</v>
      </c>
      <c r="N7" s="198">
        <v>0</v>
      </c>
      <c r="O7" s="198">
        <v>0</v>
      </c>
      <c r="P7" s="198">
        <v>0</v>
      </c>
      <c r="Q7" s="198">
        <v>0</v>
      </c>
      <c r="R7" s="198">
        <v>0.5</v>
      </c>
    </row>
    <row r="8" spans="1:18">
      <c r="A8" s="197">
        <v>201618002</v>
      </c>
      <c r="B8" s="198" t="s">
        <v>417</v>
      </c>
      <c r="C8" s="198">
        <v>0</v>
      </c>
      <c r="D8" s="198">
        <v>0</v>
      </c>
      <c r="E8" s="198">
        <v>0</v>
      </c>
      <c r="F8" s="198">
        <v>0</v>
      </c>
      <c r="G8" s="198">
        <v>0</v>
      </c>
      <c r="H8" s="198">
        <v>0</v>
      </c>
      <c r="I8" s="198">
        <v>0</v>
      </c>
      <c r="J8" s="198">
        <v>0</v>
      </c>
      <c r="K8" s="198">
        <v>0</v>
      </c>
      <c r="L8" s="198">
        <v>0</v>
      </c>
      <c r="M8" s="198">
        <v>0</v>
      </c>
      <c r="N8" s="198">
        <v>0</v>
      </c>
      <c r="O8" s="198">
        <v>0</v>
      </c>
      <c r="P8" s="198">
        <v>0</v>
      </c>
      <c r="Q8" s="198">
        <v>0</v>
      </c>
      <c r="R8" s="198">
        <v>0</v>
      </c>
    </row>
    <row r="9" spans="1:18">
      <c r="A9" s="197">
        <v>201618003</v>
      </c>
      <c r="B9" s="198" t="s">
        <v>418</v>
      </c>
      <c r="C9" s="198">
        <v>0</v>
      </c>
      <c r="D9" s="198">
        <v>0</v>
      </c>
      <c r="E9" s="198">
        <v>0</v>
      </c>
      <c r="F9" s="198">
        <v>0</v>
      </c>
      <c r="G9" s="198">
        <v>0</v>
      </c>
      <c r="H9" s="198">
        <v>0</v>
      </c>
      <c r="I9" s="198">
        <v>0</v>
      </c>
      <c r="J9" s="198">
        <v>0</v>
      </c>
      <c r="K9" s="198">
        <v>0</v>
      </c>
      <c r="L9" s="198">
        <v>0.5</v>
      </c>
      <c r="M9" s="198">
        <v>0</v>
      </c>
      <c r="N9" s="198">
        <v>0</v>
      </c>
      <c r="O9" s="198">
        <v>0</v>
      </c>
      <c r="P9" s="198">
        <v>0</v>
      </c>
      <c r="Q9" s="198">
        <v>0</v>
      </c>
      <c r="R9" s="198">
        <v>0.5</v>
      </c>
    </row>
    <row r="10" spans="1:18">
      <c r="A10" s="197">
        <v>201618004</v>
      </c>
      <c r="B10" s="198" t="s">
        <v>419</v>
      </c>
      <c r="C10" s="198">
        <v>0</v>
      </c>
      <c r="D10" s="198">
        <v>0</v>
      </c>
      <c r="E10" s="198">
        <v>0</v>
      </c>
      <c r="F10" s="198">
        <v>0</v>
      </c>
      <c r="G10" s="198">
        <v>0</v>
      </c>
      <c r="H10" s="198">
        <v>0</v>
      </c>
      <c r="I10" s="198">
        <v>0</v>
      </c>
      <c r="J10" s="198">
        <v>0</v>
      </c>
      <c r="K10" s="198">
        <v>0</v>
      </c>
      <c r="L10" s="198">
        <v>0</v>
      </c>
      <c r="M10" s="198">
        <v>0</v>
      </c>
      <c r="N10" s="198">
        <v>0</v>
      </c>
      <c r="O10" s="198">
        <v>0</v>
      </c>
      <c r="P10" s="198">
        <v>0</v>
      </c>
      <c r="Q10" s="198">
        <v>0</v>
      </c>
      <c r="R10" s="198">
        <v>0</v>
      </c>
    </row>
    <row r="11" spans="1:18">
      <c r="A11" s="197">
        <v>201618005</v>
      </c>
      <c r="B11" s="198" t="s">
        <v>420</v>
      </c>
      <c r="C11" s="198">
        <v>0</v>
      </c>
      <c r="D11" s="198">
        <v>0</v>
      </c>
      <c r="E11" s="198">
        <v>0</v>
      </c>
      <c r="F11" s="198">
        <v>0</v>
      </c>
      <c r="G11" s="198">
        <v>0</v>
      </c>
      <c r="H11" s="198">
        <v>0</v>
      </c>
      <c r="I11" s="198">
        <v>0</v>
      </c>
      <c r="J11" s="198">
        <v>0</v>
      </c>
      <c r="K11" s="198">
        <v>0</v>
      </c>
      <c r="L11" s="198">
        <v>0.5</v>
      </c>
      <c r="M11" s="198">
        <v>0</v>
      </c>
      <c r="N11" s="198">
        <v>0</v>
      </c>
      <c r="O11" s="198">
        <v>0</v>
      </c>
      <c r="P11" s="198">
        <v>0</v>
      </c>
      <c r="Q11" s="198">
        <v>0</v>
      </c>
      <c r="R11" s="198">
        <v>0.5</v>
      </c>
    </row>
    <row r="12" spans="1:18">
      <c r="A12" s="197">
        <v>201618006</v>
      </c>
      <c r="B12" s="198" t="s">
        <v>421</v>
      </c>
      <c r="C12" s="198">
        <v>0</v>
      </c>
      <c r="D12" s="198">
        <v>0</v>
      </c>
      <c r="E12" s="198">
        <v>0.25</v>
      </c>
      <c r="F12" s="198">
        <v>0</v>
      </c>
      <c r="G12" s="198">
        <v>0</v>
      </c>
      <c r="H12" s="198">
        <v>0</v>
      </c>
      <c r="I12" s="198">
        <v>0</v>
      </c>
      <c r="J12" s="198">
        <v>0</v>
      </c>
      <c r="K12" s="198">
        <v>0</v>
      </c>
      <c r="L12" s="198">
        <v>0.5</v>
      </c>
      <c r="M12" s="198">
        <v>0</v>
      </c>
      <c r="N12" s="198">
        <v>0</v>
      </c>
      <c r="O12" s="198">
        <v>0</v>
      </c>
      <c r="P12" s="198">
        <v>0</v>
      </c>
      <c r="Q12" s="198">
        <v>0</v>
      </c>
      <c r="R12" s="198">
        <v>0.75</v>
      </c>
    </row>
    <row r="13" spans="1:18">
      <c r="A13" s="197">
        <v>201618007</v>
      </c>
      <c r="B13" s="198" t="s">
        <v>422</v>
      </c>
      <c r="C13" s="198">
        <v>0</v>
      </c>
      <c r="D13" s="198">
        <v>0</v>
      </c>
      <c r="E13" s="198">
        <v>0.25</v>
      </c>
      <c r="F13" s="198">
        <v>0</v>
      </c>
      <c r="G13" s="198">
        <v>0</v>
      </c>
      <c r="H13" s="198">
        <v>0</v>
      </c>
      <c r="I13" s="198">
        <v>0</v>
      </c>
      <c r="J13" s="198">
        <v>0</v>
      </c>
      <c r="K13" s="198">
        <v>0</v>
      </c>
      <c r="L13" s="198">
        <v>0.125</v>
      </c>
      <c r="M13" s="198">
        <v>0</v>
      </c>
      <c r="N13" s="198">
        <v>0</v>
      </c>
      <c r="O13" s="198">
        <v>0</v>
      </c>
      <c r="P13" s="198">
        <v>0</v>
      </c>
      <c r="Q13" s="198">
        <v>0</v>
      </c>
      <c r="R13" s="198">
        <v>0.375</v>
      </c>
    </row>
    <row r="14" spans="1:18">
      <c r="A14" s="197">
        <v>201618008</v>
      </c>
      <c r="B14" s="198" t="s">
        <v>423</v>
      </c>
      <c r="C14" s="198">
        <v>0</v>
      </c>
      <c r="D14" s="198">
        <v>0</v>
      </c>
      <c r="E14" s="198">
        <v>0</v>
      </c>
      <c r="F14" s="198">
        <v>0.25</v>
      </c>
      <c r="G14" s="198">
        <v>0</v>
      </c>
      <c r="H14" s="198">
        <v>0.25</v>
      </c>
      <c r="I14" s="198">
        <v>1</v>
      </c>
      <c r="J14" s="198">
        <v>0</v>
      </c>
      <c r="K14" s="198">
        <v>0</v>
      </c>
      <c r="L14" s="198">
        <v>0</v>
      </c>
      <c r="M14" s="198">
        <v>0</v>
      </c>
      <c r="N14" s="198">
        <v>0</v>
      </c>
      <c r="O14" s="198">
        <v>0</v>
      </c>
      <c r="P14" s="198">
        <v>0.25</v>
      </c>
      <c r="Q14" s="198">
        <v>0</v>
      </c>
      <c r="R14" s="198">
        <v>1.75</v>
      </c>
    </row>
    <row r="15" spans="1:18">
      <c r="A15" s="197">
        <v>201618009</v>
      </c>
      <c r="B15" s="198" t="s">
        <v>424</v>
      </c>
      <c r="C15" s="198">
        <v>0</v>
      </c>
      <c r="D15" s="198">
        <v>0</v>
      </c>
      <c r="E15" s="198">
        <v>0</v>
      </c>
      <c r="F15" s="198">
        <v>0</v>
      </c>
      <c r="G15" s="198">
        <v>0</v>
      </c>
      <c r="H15" s="198">
        <v>0</v>
      </c>
      <c r="I15" s="198">
        <v>0</v>
      </c>
      <c r="J15" s="198">
        <v>0.25</v>
      </c>
      <c r="K15" s="198">
        <v>0</v>
      </c>
      <c r="L15" s="198">
        <v>0</v>
      </c>
      <c r="M15" s="198">
        <v>0</v>
      </c>
      <c r="N15" s="198">
        <v>0</v>
      </c>
      <c r="O15" s="198">
        <v>0</v>
      </c>
      <c r="P15" s="198">
        <v>0</v>
      </c>
      <c r="Q15" s="198">
        <v>0</v>
      </c>
      <c r="R15" s="198">
        <v>0.25</v>
      </c>
    </row>
    <row r="16" spans="1:18">
      <c r="A16" s="197">
        <v>201618010</v>
      </c>
      <c r="B16" s="198" t="s">
        <v>425</v>
      </c>
      <c r="C16" s="198">
        <v>0</v>
      </c>
      <c r="D16" s="198">
        <v>0</v>
      </c>
      <c r="E16" s="198">
        <v>0</v>
      </c>
      <c r="F16" s="198">
        <v>0</v>
      </c>
      <c r="G16" s="198">
        <v>0</v>
      </c>
      <c r="H16" s="198">
        <v>0</v>
      </c>
      <c r="I16" s="198">
        <v>0</v>
      </c>
      <c r="J16" s="198">
        <v>0</v>
      </c>
      <c r="K16" s="198">
        <v>0</v>
      </c>
      <c r="L16" s="198">
        <v>0</v>
      </c>
      <c r="M16" s="198">
        <v>0</v>
      </c>
      <c r="N16" s="198">
        <v>0</v>
      </c>
      <c r="O16" s="198">
        <v>0</v>
      </c>
      <c r="P16" s="198">
        <v>0.25</v>
      </c>
      <c r="Q16" s="198">
        <v>0</v>
      </c>
      <c r="R16" s="198">
        <v>0.25</v>
      </c>
    </row>
    <row r="17" spans="1:18">
      <c r="A17" s="197">
        <v>201618011</v>
      </c>
      <c r="B17" s="198" t="s">
        <v>426</v>
      </c>
      <c r="C17" s="198">
        <v>0</v>
      </c>
      <c r="D17" s="198">
        <v>0</v>
      </c>
      <c r="E17" s="198">
        <v>0</v>
      </c>
      <c r="F17" s="198">
        <v>0</v>
      </c>
      <c r="G17" s="198">
        <v>0</v>
      </c>
      <c r="H17" s="198">
        <v>0</v>
      </c>
      <c r="I17" s="198">
        <v>0</v>
      </c>
      <c r="J17" s="198">
        <v>0</v>
      </c>
      <c r="K17" s="198">
        <v>0</v>
      </c>
      <c r="L17" s="198">
        <v>0.125</v>
      </c>
      <c r="M17" s="198">
        <v>0</v>
      </c>
      <c r="N17" s="198">
        <v>0</v>
      </c>
      <c r="O17" s="198">
        <v>0</v>
      </c>
      <c r="P17" s="198">
        <v>0</v>
      </c>
      <c r="Q17" s="198">
        <v>0</v>
      </c>
      <c r="R17" s="198">
        <v>0.125</v>
      </c>
    </row>
    <row r="18" spans="1:18">
      <c r="A18" s="197">
        <v>201618012</v>
      </c>
      <c r="B18" s="198" t="s">
        <v>45</v>
      </c>
      <c r="C18" s="198">
        <v>0.25</v>
      </c>
      <c r="D18" s="198">
        <v>0</v>
      </c>
      <c r="E18" s="198">
        <v>0</v>
      </c>
      <c r="F18" s="198">
        <v>0</v>
      </c>
      <c r="G18" s="198">
        <v>0</v>
      </c>
      <c r="H18" s="198">
        <v>0</v>
      </c>
      <c r="I18" s="198">
        <v>0</v>
      </c>
      <c r="J18" s="198">
        <v>0</v>
      </c>
      <c r="K18" s="198">
        <v>0</v>
      </c>
      <c r="L18" s="198">
        <v>0</v>
      </c>
      <c r="M18" s="198">
        <v>0</v>
      </c>
      <c r="N18" s="198">
        <v>0</v>
      </c>
      <c r="O18" s="198">
        <v>0</v>
      </c>
      <c r="P18" s="198">
        <v>0.25</v>
      </c>
      <c r="Q18" s="198">
        <v>0</v>
      </c>
      <c r="R18" s="198">
        <v>0.5</v>
      </c>
    </row>
    <row r="19" spans="1:18">
      <c r="A19" s="197">
        <v>201618013</v>
      </c>
      <c r="B19" s="198" t="s">
        <v>427</v>
      </c>
      <c r="C19" s="198">
        <v>0</v>
      </c>
      <c r="D19" s="198">
        <v>0</v>
      </c>
      <c r="E19" s="198">
        <v>0</v>
      </c>
      <c r="F19" s="198">
        <v>0.25</v>
      </c>
      <c r="G19" s="198">
        <v>0</v>
      </c>
      <c r="H19" s="198">
        <v>0</v>
      </c>
      <c r="I19" s="198">
        <v>0</v>
      </c>
      <c r="J19" s="198">
        <v>0</v>
      </c>
      <c r="K19" s="198">
        <v>0</v>
      </c>
      <c r="L19" s="198">
        <v>0.25</v>
      </c>
      <c r="M19" s="198">
        <v>0</v>
      </c>
      <c r="N19" s="198">
        <v>0</v>
      </c>
      <c r="O19" s="198">
        <v>0.25</v>
      </c>
      <c r="P19" s="198">
        <v>0</v>
      </c>
      <c r="Q19" s="198">
        <v>0</v>
      </c>
      <c r="R19" s="198">
        <v>0.75</v>
      </c>
    </row>
    <row r="20" spans="1:18">
      <c r="A20" s="197">
        <v>201618014</v>
      </c>
      <c r="B20" s="198" t="s">
        <v>428</v>
      </c>
      <c r="C20" s="198">
        <v>0</v>
      </c>
      <c r="D20" s="198">
        <v>0</v>
      </c>
      <c r="E20" s="198">
        <v>0</v>
      </c>
      <c r="F20" s="198">
        <v>0</v>
      </c>
      <c r="G20" s="198">
        <v>0</v>
      </c>
      <c r="H20" s="198">
        <v>0</v>
      </c>
      <c r="I20" s="198">
        <v>0</v>
      </c>
      <c r="J20" s="198">
        <v>0</v>
      </c>
      <c r="K20" s="198">
        <v>0</v>
      </c>
      <c r="L20" s="198">
        <v>0</v>
      </c>
      <c r="M20" s="198">
        <v>0</v>
      </c>
      <c r="N20" s="198">
        <v>0</v>
      </c>
      <c r="O20" s="198">
        <v>0.25</v>
      </c>
      <c r="P20" s="198">
        <v>0</v>
      </c>
      <c r="Q20" s="198">
        <v>0</v>
      </c>
      <c r="R20" s="198">
        <v>0.25</v>
      </c>
    </row>
    <row r="21" spans="1:18">
      <c r="A21" s="197">
        <v>201618015</v>
      </c>
      <c r="B21" s="198" t="s">
        <v>429</v>
      </c>
      <c r="C21" s="198">
        <v>0</v>
      </c>
      <c r="D21" s="198">
        <v>0</v>
      </c>
      <c r="E21" s="198">
        <v>0</v>
      </c>
      <c r="F21" s="198">
        <v>0</v>
      </c>
      <c r="G21" s="198">
        <v>0</v>
      </c>
      <c r="H21" s="198">
        <v>0</v>
      </c>
      <c r="I21" s="198">
        <v>0</v>
      </c>
      <c r="J21" s="198">
        <v>0</v>
      </c>
      <c r="K21" s="198">
        <v>0</v>
      </c>
      <c r="L21" s="198">
        <v>0</v>
      </c>
      <c r="M21" s="198">
        <v>0</v>
      </c>
      <c r="N21" s="198">
        <v>0</v>
      </c>
      <c r="O21" s="198">
        <v>0</v>
      </c>
      <c r="P21" s="198">
        <v>0</v>
      </c>
      <c r="Q21" s="198">
        <v>0</v>
      </c>
      <c r="R21" s="198">
        <v>0</v>
      </c>
    </row>
    <row r="22" spans="1:18">
      <c r="A22" s="197">
        <v>201618016</v>
      </c>
      <c r="B22" s="198" t="s">
        <v>430</v>
      </c>
      <c r="C22" s="198">
        <v>0</v>
      </c>
      <c r="D22" s="198">
        <v>0</v>
      </c>
      <c r="E22" s="198">
        <v>0</v>
      </c>
      <c r="F22" s="198">
        <v>0</v>
      </c>
      <c r="G22" s="198">
        <v>0</v>
      </c>
      <c r="H22" s="198">
        <v>0</v>
      </c>
      <c r="I22" s="198">
        <v>0</v>
      </c>
      <c r="J22" s="198">
        <v>0</v>
      </c>
      <c r="K22" s="198">
        <v>0</v>
      </c>
      <c r="L22" s="198">
        <v>0</v>
      </c>
      <c r="M22" s="198">
        <v>0</v>
      </c>
      <c r="N22" s="198">
        <v>0</v>
      </c>
      <c r="O22" s="198">
        <v>0</v>
      </c>
      <c r="P22" s="198">
        <v>0</v>
      </c>
      <c r="Q22" s="198">
        <v>0</v>
      </c>
      <c r="R22" s="198">
        <v>0</v>
      </c>
    </row>
    <row r="23" spans="1:18">
      <c r="A23" s="197">
        <v>201618018</v>
      </c>
      <c r="B23" s="198" t="s">
        <v>431</v>
      </c>
      <c r="C23" s="198">
        <v>0</v>
      </c>
      <c r="D23" s="198">
        <v>0</v>
      </c>
      <c r="E23" s="198">
        <v>0</v>
      </c>
      <c r="F23" s="198">
        <v>0</v>
      </c>
      <c r="G23" s="198">
        <v>0.25</v>
      </c>
      <c r="H23" s="198">
        <v>0</v>
      </c>
      <c r="I23" s="198">
        <v>0</v>
      </c>
      <c r="J23" s="198">
        <v>0</v>
      </c>
      <c r="K23" s="198">
        <v>0</v>
      </c>
      <c r="L23" s="198">
        <v>0</v>
      </c>
      <c r="M23" s="198">
        <v>0</v>
      </c>
      <c r="N23" s="198">
        <v>0</v>
      </c>
      <c r="O23" s="198">
        <v>0</v>
      </c>
      <c r="P23" s="198">
        <v>0</v>
      </c>
      <c r="Q23" s="198">
        <v>0</v>
      </c>
      <c r="R23" s="198">
        <v>0.25</v>
      </c>
    </row>
    <row r="24" spans="1:18">
      <c r="A24" s="197">
        <v>201618019</v>
      </c>
      <c r="B24" s="198" t="s">
        <v>432</v>
      </c>
      <c r="C24" s="198">
        <v>0</v>
      </c>
      <c r="D24" s="198">
        <v>0</v>
      </c>
      <c r="E24" s="198">
        <v>0</v>
      </c>
      <c r="F24" s="198">
        <v>0</v>
      </c>
      <c r="G24" s="198">
        <v>0</v>
      </c>
      <c r="H24" s="198">
        <v>0</v>
      </c>
      <c r="I24" s="198">
        <v>0</v>
      </c>
      <c r="J24" s="198">
        <v>0</v>
      </c>
      <c r="K24" s="198">
        <v>0.25</v>
      </c>
      <c r="L24" s="198">
        <v>0</v>
      </c>
      <c r="M24" s="198">
        <v>0</v>
      </c>
      <c r="N24" s="198">
        <v>0</v>
      </c>
      <c r="O24" s="198">
        <v>0</v>
      </c>
      <c r="P24" s="198">
        <v>0</v>
      </c>
      <c r="Q24" s="198">
        <v>0</v>
      </c>
      <c r="R24" s="198">
        <v>0.25</v>
      </c>
    </row>
    <row r="25" spans="1:18">
      <c r="A25" s="197">
        <v>201618020</v>
      </c>
      <c r="B25" s="198" t="s">
        <v>433</v>
      </c>
      <c r="C25" s="198">
        <v>0</v>
      </c>
      <c r="D25" s="198">
        <v>0</v>
      </c>
      <c r="E25" s="198">
        <v>0</v>
      </c>
      <c r="F25" s="198">
        <v>0</v>
      </c>
      <c r="G25" s="198">
        <v>0</v>
      </c>
      <c r="H25" s="198">
        <v>0</v>
      </c>
      <c r="I25" s="198">
        <v>0</v>
      </c>
      <c r="J25" s="198">
        <v>0</v>
      </c>
      <c r="K25" s="198">
        <v>0</v>
      </c>
      <c r="L25" s="198">
        <v>0</v>
      </c>
      <c r="M25" s="198">
        <v>0</v>
      </c>
      <c r="N25" s="198">
        <v>0</v>
      </c>
      <c r="O25" s="198">
        <v>0</v>
      </c>
      <c r="P25" s="198">
        <v>0</v>
      </c>
      <c r="Q25" s="198">
        <v>0</v>
      </c>
      <c r="R25" s="198">
        <v>0</v>
      </c>
    </row>
    <row r="26" spans="1:18">
      <c r="A26" s="197">
        <v>201618021</v>
      </c>
      <c r="B26" s="198" t="s">
        <v>434</v>
      </c>
      <c r="C26" s="198">
        <v>0</v>
      </c>
      <c r="D26" s="198">
        <v>0.25</v>
      </c>
      <c r="E26" s="198">
        <v>0</v>
      </c>
      <c r="F26" s="198">
        <v>0</v>
      </c>
      <c r="G26" s="198">
        <v>0</v>
      </c>
      <c r="H26" s="198">
        <v>0</v>
      </c>
      <c r="I26" s="198">
        <v>0</v>
      </c>
      <c r="J26" s="198">
        <v>0</v>
      </c>
      <c r="K26" s="198">
        <v>0</v>
      </c>
      <c r="L26" s="198">
        <v>0</v>
      </c>
      <c r="M26" s="198">
        <v>0.25</v>
      </c>
      <c r="N26" s="198">
        <v>0</v>
      </c>
      <c r="O26" s="198">
        <v>0</v>
      </c>
      <c r="P26" s="198">
        <v>0</v>
      </c>
      <c r="Q26" s="198">
        <v>0.25</v>
      </c>
      <c r="R26" s="198">
        <v>0.75</v>
      </c>
    </row>
    <row r="27" spans="1:18">
      <c r="A27" s="197">
        <v>201618022</v>
      </c>
      <c r="B27" s="198" t="s">
        <v>435</v>
      </c>
      <c r="C27" s="198">
        <v>0</v>
      </c>
      <c r="D27" s="198">
        <v>0.25</v>
      </c>
      <c r="E27" s="198">
        <v>0</v>
      </c>
      <c r="F27" s="198">
        <v>0</v>
      </c>
      <c r="G27" s="198">
        <v>0</v>
      </c>
      <c r="H27" s="198">
        <v>0</v>
      </c>
      <c r="I27" s="198">
        <v>0</v>
      </c>
      <c r="J27" s="198">
        <v>0</v>
      </c>
      <c r="K27" s="198">
        <v>0</v>
      </c>
      <c r="L27" s="198">
        <v>0</v>
      </c>
      <c r="M27" s="198">
        <v>0.25</v>
      </c>
      <c r="N27" s="198">
        <v>0</v>
      </c>
      <c r="O27" s="198">
        <v>0</v>
      </c>
      <c r="P27" s="198">
        <v>0</v>
      </c>
      <c r="Q27" s="198">
        <v>0</v>
      </c>
      <c r="R27" s="198">
        <v>0.5</v>
      </c>
    </row>
    <row r="28" spans="1:18">
      <c r="A28" s="197">
        <v>201618023</v>
      </c>
      <c r="B28" s="198" t="s">
        <v>436</v>
      </c>
      <c r="C28" s="198">
        <v>0</v>
      </c>
      <c r="D28" s="198">
        <v>0</v>
      </c>
      <c r="E28" s="198">
        <v>0</v>
      </c>
      <c r="F28" s="198">
        <v>0</v>
      </c>
      <c r="G28" s="198">
        <v>0</v>
      </c>
      <c r="H28" s="198">
        <v>0</v>
      </c>
      <c r="I28" s="198">
        <v>0</v>
      </c>
      <c r="J28" s="198">
        <v>0</v>
      </c>
      <c r="K28" s="198">
        <v>0</v>
      </c>
      <c r="L28" s="198">
        <v>0</v>
      </c>
      <c r="M28" s="198">
        <v>0</v>
      </c>
      <c r="N28" s="198">
        <v>0</v>
      </c>
      <c r="O28" s="198">
        <v>0</v>
      </c>
      <c r="P28" s="198">
        <v>0</v>
      </c>
      <c r="Q28" s="198">
        <v>0</v>
      </c>
      <c r="R28" s="198">
        <v>0</v>
      </c>
    </row>
    <row r="29" spans="1:18">
      <c r="A29" s="197">
        <v>201618024</v>
      </c>
      <c r="B29" s="198" t="s">
        <v>437</v>
      </c>
      <c r="C29" s="198">
        <v>0</v>
      </c>
      <c r="D29" s="198">
        <v>0</v>
      </c>
      <c r="E29" s="198">
        <v>0</v>
      </c>
      <c r="F29" s="198">
        <v>0</v>
      </c>
      <c r="G29" s="198">
        <v>0</v>
      </c>
      <c r="H29" s="198">
        <v>0</v>
      </c>
      <c r="I29" s="198">
        <v>0</v>
      </c>
      <c r="J29" s="198">
        <v>0</v>
      </c>
      <c r="K29" s="198">
        <v>0</v>
      </c>
      <c r="L29" s="198">
        <v>0</v>
      </c>
      <c r="M29" s="198">
        <v>0</v>
      </c>
      <c r="N29" s="198">
        <v>0</v>
      </c>
      <c r="O29" s="198">
        <v>0</v>
      </c>
      <c r="P29" s="198">
        <v>0</v>
      </c>
      <c r="Q29" s="198">
        <v>0</v>
      </c>
      <c r="R29" s="198">
        <v>0</v>
      </c>
    </row>
    <row r="30" spans="1:18">
      <c r="A30" s="197">
        <v>201618025</v>
      </c>
      <c r="B30" s="198" t="s">
        <v>438</v>
      </c>
      <c r="C30" s="198">
        <v>0</v>
      </c>
      <c r="D30" s="198">
        <v>0</v>
      </c>
      <c r="E30" s="198">
        <v>0</v>
      </c>
      <c r="F30" s="198">
        <v>0</v>
      </c>
      <c r="G30" s="198">
        <v>0</v>
      </c>
      <c r="H30" s="198">
        <v>0</v>
      </c>
      <c r="I30" s="198">
        <v>0</v>
      </c>
      <c r="J30" s="198">
        <v>0</v>
      </c>
      <c r="K30" s="198">
        <v>0</v>
      </c>
      <c r="L30" s="198">
        <v>0</v>
      </c>
      <c r="M30" s="198">
        <v>0</v>
      </c>
      <c r="N30" s="198">
        <v>0</v>
      </c>
      <c r="O30" s="198">
        <v>0</v>
      </c>
      <c r="P30" s="198">
        <v>0</v>
      </c>
      <c r="Q30" s="198">
        <v>0</v>
      </c>
      <c r="R30" s="198">
        <v>0</v>
      </c>
    </row>
    <row r="31" spans="1:18">
      <c r="A31" s="197">
        <v>201618026</v>
      </c>
      <c r="B31" s="198" t="s">
        <v>439</v>
      </c>
      <c r="C31" s="198">
        <v>0</v>
      </c>
      <c r="D31" s="198">
        <v>0</v>
      </c>
      <c r="E31" s="198">
        <v>0</v>
      </c>
      <c r="F31" s="198">
        <v>0</v>
      </c>
      <c r="G31" s="198">
        <v>0</v>
      </c>
      <c r="H31" s="198">
        <v>0</v>
      </c>
      <c r="I31" s="198">
        <v>0</v>
      </c>
      <c r="J31" s="198">
        <v>0</v>
      </c>
      <c r="K31" s="198">
        <v>0</v>
      </c>
      <c r="L31" s="198">
        <v>0</v>
      </c>
      <c r="M31" s="198">
        <v>0</v>
      </c>
      <c r="N31" s="198">
        <v>0</v>
      </c>
      <c r="O31" s="198">
        <v>0</v>
      </c>
      <c r="P31" s="198">
        <v>0</v>
      </c>
      <c r="Q31" s="198">
        <v>0</v>
      </c>
      <c r="R31" s="198">
        <v>0</v>
      </c>
    </row>
    <row r="32" spans="1:18">
      <c r="A32" s="197">
        <v>201618027</v>
      </c>
      <c r="B32" s="198" t="s">
        <v>440</v>
      </c>
      <c r="C32" s="198">
        <v>0</v>
      </c>
      <c r="D32" s="198">
        <v>0</v>
      </c>
      <c r="E32" s="198">
        <v>0</v>
      </c>
      <c r="F32" s="198">
        <v>0</v>
      </c>
      <c r="G32" s="198">
        <v>0</v>
      </c>
      <c r="H32" s="198">
        <v>0</v>
      </c>
      <c r="I32" s="198">
        <v>0</v>
      </c>
      <c r="J32" s="198">
        <v>0</v>
      </c>
      <c r="K32" s="198">
        <v>0</v>
      </c>
      <c r="L32" s="198">
        <v>0.5</v>
      </c>
      <c r="M32" s="198">
        <v>0</v>
      </c>
      <c r="N32" s="198">
        <v>0</v>
      </c>
      <c r="O32" s="198">
        <v>0</v>
      </c>
      <c r="P32" s="198">
        <v>0</v>
      </c>
      <c r="Q32" s="198">
        <v>0</v>
      </c>
      <c r="R32" s="198">
        <v>0.5</v>
      </c>
    </row>
    <row r="33" spans="1:18">
      <c r="A33" s="197">
        <v>201618028</v>
      </c>
      <c r="B33" s="198" t="s">
        <v>441</v>
      </c>
      <c r="C33" s="198">
        <v>0</v>
      </c>
      <c r="D33" s="198">
        <v>0</v>
      </c>
      <c r="E33" s="198">
        <v>0</v>
      </c>
      <c r="F33" s="198">
        <v>0</v>
      </c>
      <c r="G33" s="198">
        <v>0</v>
      </c>
      <c r="H33" s="198">
        <v>0</v>
      </c>
      <c r="I33" s="198">
        <v>0</v>
      </c>
      <c r="J33" s="198">
        <v>0</v>
      </c>
      <c r="K33" s="198">
        <v>0</v>
      </c>
      <c r="L33" s="198">
        <v>0</v>
      </c>
      <c r="M33" s="198">
        <v>0</v>
      </c>
      <c r="N33" s="198">
        <v>0</v>
      </c>
      <c r="O33" s="198">
        <v>0</v>
      </c>
      <c r="P33" s="198">
        <v>0</v>
      </c>
      <c r="Q33" s="198">
        <v>0</v>
      </c>
      <c r="R33" s="198">
        <v>0</v>
      </c>
    </row>
    <row r="34" spans="1:18">
      <c r="A34" s="197">
        <v>201618029</v>
      </c>
      <c r="B34" s="198" t="s">
        <v>442</v>
      </c>
      <c r="C34" s="198">
        <v>0</v>
      </c>
      <c r="D34" s="198">
        <v>0</v>
      </c>
      <c r="E34" s="198">
        <v>0</v>
      </c>
      <c r="F34" s="198">
        <v>0</v>
      </c>
      <c r="G34" s="198">
        <v>0</v>
      </c>
      <c r="H34" s="198">
        <v>0</v>
      </c>
      <c r="I34" s="198">
        <v>1</v>
      </c>
      <c r="J34" s="198">
        <v>0</v>
      </c>
      <c r="K34" s="198">
        <v>0</v>
      </c>
      <c r="L34" s="198">
        <v>0.25</v>
      </c>
      <c r="M34" s="198">
        <v>0</v>
      </c>
      <c r="N34" s="198">
        <v>0</v>
      </c>
      <c r="O34" s="198">
        <v>0</v>
      </c>
      <c r="P34" s="198">
        <v>0</v>
      </c>
      <c r="Q34" s="198">
        <v>0</v>
      </c>
      <c r="R34" s="198">
        <v>1.25</v>
      </c>
    </row>
    <row r="35" spans="1:18">
      <c r="A35" s="197">
        <v>201618030</v>
      </c>
      <c r="B35" s="198" t="s">
        <v>443</v>
      </c>
      <c r="C35" s="198">
        <v>0</v>
      </c>
      <c r="D35" s="198">
        <v>0</v>
      </c>
      <c r="E35" s="198">
        <v>0</v>
      </c>
      <c r="F35" s="198">
        <v>0</v>
      </c>
      <c r="G35" s="198">
        <v>0</v>
      </c>
      <c r="H35" s="198">
        <v>0</v>
      </c>
      <c r="I35" s="198">
        <v>0</v>
      </c>
      <c r="J35" s="198">
        <v>0</v>
      </c>
      <c r="K35" s="198">
        <v>0</v>
      </c>
      <c r="L35" s="198">
        <v>0</v>
      </c>
      <c r="M35" s="198">
        <v>0</v>
      </c>
      <c r="N35" s="198">
        <v>0</v>
      </c>
      <c r="O35" s="198">
        <v>0</v>
      </c>
      <c r="P35" s="198">
        <v>0</v>
      </c>
      <c r="Q35" s="198">
        <v>0</v>
      </c>
      <c r="R35" s="198">
        <v>0</v>
      </c>
    </row>
    <row r="36" spans="1:18">
      <c r="A36" s="197">
        <v>201618031</v>
      </c>
      <c r="B36" s="198" t="s">
        <v>444</v>
      </c>
      <c r="C36" s="198">
        <v>0</v>
      </c>
      <c r="D36" s="198">
        <v>0</v>
      </c>
      <c r="E36" s="198">
        <v>0</v>
      </c>
      <c r="F36" s="198">
        <v>0</v>
      </c>
      <c r="G36" s="198">
        <v>0</v>
      </c>
      <c r="H36" s="198">
        <v>0</v>
      </c>
      <c r="I36" s="198">
        <v>0</v>
      </c>
      <c r="J36" s="198">
        <v>0</v>
      </c>
      <c r="K36" s="198">
        <v>0</v>
      </c>
      <c r="L36" s="198">
        <v>0.25</v>
      </c>
      <c r="M36" s="198">
        <v>0</v>
      </c>
      <c r="N36" s="198">
        <v>0</v>
      </c>
      <c r="O36" s="198">
        <v>0</v>
      </c>
      <c r="P36" s="198">
        <v>0</v>
      </c>
      <c r="Q36" s="198">
        <v>0</v>
      </c>
      <c r="R36" s="198">
        <v>0.25</v>
      </c>
    </row>
    <row r="37" spans="1:18">
      <c r="A37" s="197">
        <v>201618032</v>
      </c>
      <c r="B37" s="198" t="s">
        <v>445</v>
      </c>
      <c r="C37" s="198">
        <v>0</v>
      </c>
      <c r="D37" s="198">
        <v>0</v>
      </c>
      <c r="E37" s="198">
        <v>0</v>
      </c>
      <c r="F37" s="198">
        <v>0</v>
      </c>
      <c r="G37" s="198">
        <v>0</v>
      </c>
      <c r="H37" s="198">
        <v>0</v>
      </c>
      <c r="I37" s="198">
        <v>0</v>
      </c>
      <c r="J37" s="198">
        <v>0</v>
      </c>
      <c r="K37" s="198">
        <v>0</v>
      </c>
      <c r="L37" s="198">
        <v>0</v>
      </c>
      <c r="M37" s="198">
        <v>0</v>
      </c>
      <c r="N37" s="198">
        <v>0.25</v>
      </c>
      <c r="O37" s="198">
        <v>0</v>
      </c>
      <c r="P37" s="198">
        <v>0</v>
      </c>
      <c r="Q37" s="198">
        <v>0</v>
      </c>
      <c r="R37" s="198">
        <v>0.25</v>
      </c>
    </row>
    <row r="38" spans="1:18">
      <c r="A38" s="197">
        <v>201618033</v>
      </c>
      <c r="B38" s="198" t="s">
        <v>446</v>
      </c>
      <c r="C38" s="198">
        <v>0</v>
      </c>
      <c r="D38" s="198">
        <v>0</v>
      </c>
      <c r="E38" s="198">
        <v>0</v>
      </c>
      <c r="F38" s="198">
        <v>0</v>
      </c>
      <c r="G38" s="198">
        <v>0</v>
      </c>
      <c r="H38" s="198">
        <v>0</v>
      </c>
      <c r="I38" s="198">
        <v>0</v>
      </c>
      <c r="J38" s="198">
        <v>0</v>
      </c>
      <c r="K38" s="198">
        <v>0</v>
      </c>
      <c r="L38" s="198">
        <v>0</v>
      </c>
      <c r="M38" s="198">
        <v>0</v>
      </c>
      <c r="N38" s="198">
        <v>0</v>
      </c>
      <c r="O38" s="198">
        <v>0</v>
      </c>
      <c r="P38" s="198">
        <v>0</v>
      </c>
      <c r="Q38" s="198">
        <v>0</v>
      </c>
      <c r="R38" s="198">
        <v>0</v>
      </c>
    </row>
    <row r="39" spans="1:18">
      <c r="A39" s="197">
        <v>201618035</v>
      </c>
      <c r="B39" s="198" t="s">
        <v>447</v>
      </c>
      <c r="C39" s="198">
        <v>0</v>
      </c>
      <c r="D39" s="198">
        <v>0</v>
      </c>
      <c r="E39" s="198">
        <v>0</v>
      </c>
      <c r="F39" s="198">
        <v>0</v>
      </c>
      <c r="G39" s="198">
        <v>0</v>
      </c>
      <c r="H39" s="198">
        <v>0</v>
      </c>
      <c r="I39" s="198">
        <v>0</v>
      </c>
      <c r="J39" s="198">
        <v>0</v>
      </c>
      <c r="K39" s="198">
        <v>0</v>
      </c>
      <c r="L39" s="198">
        <v>0</v>
      </c>
      <c r="M39" s="198">
        <v>0</v>
      </c>
      <c r="N39" s="198">
        <v>0</v>
      </c>
      <c r="O39" s="198">
        <v>0</v>
      </c>
      <c r="P39" s="198">
        <v>0</v>
      </c>
      <c r="Q39" s="198">
        <v>0</v>
      </c>
      <c r="R39" s="198">
        <v>0</v>
      </c>
    </row>
    <row r="40" spans="1:18">
      <c r="A40" s="197">
        <v>201618036</v>
      </c>
      <c r="B40" s="198" t="s">
        <v>448</v>
      </c>
      <c r="C40" s="198">
        <v>0</v>
      </c>
      <c r="D40" s="198">
        <v>0</v>
      </c>
      <c r="E40" s="198">
        <v>0</v>
      </c>
      <c r="F40" s="198">
        <v>0</v>
      </c>
      <c r="G40" s="198">
        <v>0</v>
      </c>
      <c r="H40" s="198">
        <v>0</v>
      </c>
      <c r="I40" s="198">
        <v>0</v>
      </c>
      <c r="J40" s="198">
        <v>0</v>
      </c>
      <c r="K40" s="198">
        <v>0</v>
      </c>
      <c r="L40" s="198">
        <v>0</v>
      </c>
      <c r="M40" s="198">
        <v>0</v>
      </c>
      <c r="N40" s="198">
        <v>0</v>
      </c>
      <c r="O40" s="198">
        <v>0</v>
      </c>
      <c r="P40" s="198">
        <v>0</v>
      </c>
      <c r="Q40" s="198">
        <v>0</v>
      </c>
      <c r="R40" s="198">
        <v>0</v>
      </c>
    </row>
    <row r="41" spans="1:18">
      <c r="A41" s="197">
        <v>201618037</v>
      </c>
      <c r="B41" s="198" t="s">
        <v>449</v>
      </c>
      <c r="C41" s="198">
        <v>0</v>
      </c>
      <c r="D41" s="198">
        <v>0</v>
      </c>
      <c r="E41" s="198">
        <v>0</v>
      </c>
      <c r="F41" s="198">
        <v>0</v>
      </c>
      <c r="G41" s="198">
        <v>0</v>
      </c>
      <c r="H41" s="198">
        <v>0</v>
      </c>
      <c r="I41" s="198">
        <v>0</v>
      </c>
      <c r="J41" s="198">
        <v>0</v>
      </c>
      <c r="K41" s="198">
        <v>0</v>
      </c>
      <c r="L41" s="198">
        <v>0</v>
      </c>
      <c r="M41" s="198">
        <v>0</v>
      </c>
      <c r="N41" s="198">
        <v>0</v>
      </c>
      <c r="O41" s="198">
        <v>0</v>
      </c>
      <c r="P41" s="198">
        <v>0</v>
      </c>
      <c r="Q41" s="198">
        <v>0</v>
      </c>
      <c r="R41" s="198">
        <v>0</v>
      </c>
    </row>
    <row r="42" spans="1:18">
      <c r="A42" s="197">
        <v>201618038</v>
      </c>
      <c r="B42" s="198" t="s">
        <v>450</v>
      </c>
      <c r="C42" s="198">
        <v>0</v>
      </c>
      <c r="D42" s="198">
        <v>0</v>
      </c>
      <c r="E42" s="198">
        <v>0</v>
      </c>
      <c r="F42" s="198">
        <v>0</v>
      </c>
      <c r="G42" s="198">
        <v>0</v>
      </c>
      <c r="H42" s="198">
        <v>0</v>
      </c>
      <c r="I42" s="198">
        <v>0</v>
      </c>
      <c r="J42" s="198">
        <v>0</v>
      </c>
      <c r="K42" s="198">
        <v>0</v>
      </c>
      <c r="L42" s="198">
        <v>0</v>
      </c>
      <c r="M42" s="198">
        <v>0</v>
      </c>
      <c r="N42" s="198">
        <v>0</v>
      </c>
      <c r="O42" s="198">
        <v>0</v>
      </c>
      <c r="P42" s="198">
        <v>0</v>
      </c>
      <c r="Q42" s="198">
        <v>0</v>
      </c>
      <c r="R42" s="198">
        <v>0</v>
      </c>
    </row>
    <row r="43" spans="1:18">
      <c r="A43" s="197">
        <v>201618039</v>
      </c>
      <c r="B43" s="198" t="s">
        <v>451</v>
      </c>
      <c r="C43" s="198">
        <v>0</v>
      </c>
      <c r="D43" s="198">
        <v>0</v>
      </c>
      <c r="E43" s="198">
        <v>0</v>
      </c>
      <c r="F43" s="198">
        <v>0</v>
      </c>
      <c r="G43" s="198">
        <v>0</v>
      </c>
      <c r="H43" s="198">
        <v>0</v>
      </c>
      <c r="I43" s="198">
        <v>0</v>
      </c>
      <c r="J43" s="198">
        <v>0</v>
      </c>
      <c r="K43" s="198">
        <v>0</v>
      </c>
      <c r="L43" s="198">
        <v>0</v>
      </c>
      <c r="M43" s="198">
        <v>0</v>
      </c>
      <c r="N43" s="198">
        <v>0</v>
      </c>
      <c r="O43" s="198">
        <v>0</v>
      </c>
      <c r="P43" s="198">
        <v>0</v>
      </c>
      <c r="Q43" s="198">
        <v>0</v>
      </c>
      <c r="R43" s="198">
        <v>0</v>
      </c>
    </row>
    <row r="44" spans="1:18">
      <c r="A44" s="197">
        <v>201618040</v>
      </c>
      <c r="B44" s="198" t="s">
        <v>452</v>
      </c>
      <c r="C44" s="198">
        <v>0</v>
      </c>
      <c r="D44" s="198">
        <v>0</v>
      </c>
      <c r="E44" s="198">
        <v>0</v>
      </c>
      <c r="F44" s="198">
        <v>0</v>
      </c>
      <c r="G44" s="198">
        <v>0</v>
      </c>
      <c r="H44" s="198">
        <v>0</v>
      </c>
      <c r="I44" s="198">
        <v>0</v>
      </c>
      <c r="J44" s="198">
        <v>0</v>
      </c>
      <c r="K44" s="198">
        <v>0</v>
      </c>
      <c r="L44" s="198">
        <v>0</v>
      </c>
      <c r="M44" s="198">
        <v>0</v>
      </c>
      <c r="N44" s="198">
        <v>0</v>
      </c>
      <c r="O44" s="198">
        <v>0</v>
      </c>
      <c r="P44" s="198">
        <v>0</v>
      </c>
      <c r="Q44" s="198">
        <v>0</v>
      </c>
      <c r="R44" s="198">
        <v>0</v>
      </c>
    </row>
    <row r="45" spans="1:18">
      <c r="A45" s="197">
        <v>201602003</v>
      </c>
      <c r="B45" s="198" t="s">
        <v>453</v>
      </c>
      <c r="C45" s="198">
        <v>0</v>
      </c>
      <c r="D45" s="198">
        <v>0</v>
      </c>
      <c r="E45" s="198">
        <v>0.25</v>
      </c>
      <c r="F45" s="198">
        <v>0</v>
      </c>
      <c r="G45" s="198">
        <v>0</v>
      </c>
      <c r="H45" s="198">
        <v>0</v>
      </c>
      <c r="I45" s="198">
        <v>0</v>
      </c>
      <c r="J45" s="198">
        <v>0</v>
      </c>
      <c r="K45" s="198">
        <v>0</v>
      </c>
      <c r="L45" s="198">
        <v>0</v>
      </c>
      <c r="M45" s="198">
        <v>0</v>
      </c>
      <c r="N45" s="198">
        <v>0</v>
      </c>
      <c r="O45" s="198">
        <v>0</v>
      </c>
      <c r="P45" s="198">
        <v>0</v>
      </c>
      <c r="Q45" s="198">
        <v>0</v>
      </c>
      <c r="R45" s="198">
        <v>0.25</v>
      </c>
    </row>
    <row r="46" spans="1:18">
      <c r="A46" s="197">
        <v>201602021</v>
      </c>
      <c r="B46" s="198" t="s">
        <v>454</v>
      </c>
      <c r="C46" s="198">
        <v>0</v>
      </c>
      <c r="D46" s="198">
        <v>0.25</v>
      </c>
      <c r="E46" s="198">
        <v>0</v>
      </c>
      <c r="F46" s="198">
        <v>0</v>
      </c>
      <c r="G46" s="198">
        <v>0</v>
      </c>
      <c r="H46" s="198">
        <v>0</v>
      </c>
      <c r="I46" s="198">
        <v>0</v>
      </c>
      <c r="J46" s="198">
        <v>0</v>
      </c>
      <c r="K46" s="198">
        <v>0</v>
      </c>
      <c r="L46" s="198">
        <v>0</v>
      </c>
      <c r="M46" s="198">
        <v>0.25</v>
      </c>
      <c r="N46" s="198">
        <v>0</v>
      </c>
      <c r="O46" s="198">
        <v>0</v>
      </c>
      <c r="P46" s="198">
        <v>0</v>
      </c>
      <c r="Q46" s="198">
        <v>0</v>
      </c>
      <c r="R46" s="198">
        <v>0.5</v>
      </c>
    </row>
  </sheetData>
  <mergeCells count="21">
    <mergeCell ref="A3:B3"/>
    <mergeCell ref="A4:B4"/>
    <mergeCell ref="A5:B5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3:R6"/>
    <mergeCell ref="A1:B2"/>
    <mergeCell ref="C1:R2"/>
  </mergeCell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4"/>
  <sheetViews>
    <sheetView workbookViewId="0">
      <selection activeCell="D1" sqref="D1:T1"/>
    </sheetView>
  </sheetViews>
  <sheetFormatPr defaultColWidth="9" defaultRowHeight="13.5"/>
  <cols>
    <col min="1" max="1" width="9" style="171"/>
    <col min="2" max="2" width="9.10833333333333" style="171" customWidth="1"/>
    <col min="3" max="3" width="10.1083333333333" style="171" customWidth="1"/>
    <col min="4" max="4" width="11.4416666666667" style="171" customWidth="1"/>
    <col min="5" max="5" width="13.775" style="171" customWidth="1"/>
    <col min="6" max="6" width="28.1083333333333" style="171" customWidth="1"/>
    <col min="7" max="7" width="23.3333333333333" style="171" customWidth="1"/>
    <col min="8" max="9" width="13.775" style="171" customWidth="1"/>
    <col min="10" max="10" width="20.3333333333333" style="171" customWidth="1"/>
    <col min="11" max="11" width="33.775" style="171" customWidth="1"/>
    <col min="12" max="12" width="16" style="171" customWidth="1"/>
    <col min="13" max="14" width="18.2166666666667" style="171" customWidth="1"/>
    <col min="15" max="16" width="9.33333333333333" style="171" customWidth="1"/>
    <col min="17" max="17" width="18.2166666666667" style="171" customWidth="1"/>
    <col min="18" max="18" width="12.2166666666667" style="171" customWidth="1"/>
    <col min="19" max="19" width="29.3333333333333" style="171" customWidth="1"/>
    <col min="20" max="20" width="5.66666666666667" style="172" customWidth="1"/>
    <col min="21" max="16384" width="9" style="171"/>
  </cols>
  <sheetData>
    <row r="1" ht="31.5" spans="1:20">
      <c r="A1" s="15" t="s">
        <v>455</v>
      </c>
      <c r="B1" s="15"/>
      <c r="C1" s="15"/>
      <c r="D1" s="173" t="s">
        <v>456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80"/>
    </row>
    <row r="2" ht="14.25" spans="1:20">
      <c r="A2" s="20" t="s">
        <v>2</v>
      </c>
      <c r="B2" s="20"/>
      <c r="C2" s="20"/>
      <c r="D2" s="63">
        <v>11.25</v>
      </c>
      <c r="E2" s="63">
        <v>11.29</v>
      </c>
      <c r="F2" s="175">
        <v>11.3</v>
      </c>
      <c r="G2" s="175">
        <v>12.03</v>
      </c>
      <c r="H2" s="175">
        <v>12.07</v>
      </c>
      <c r="I2" s="175">
        <v>12.1</v>
      </c>
      <c r="J2" s="175">
        <v>12.13</v>
      </c>
      <c r="K2" s="175">
        <v>12.18</v>
      </c>
      <c r="L2" s="175">
        <v>12.18</v>
      </c>
      <c r="M2" s="175">
        <v>12.19</v>
      </c>
      <c r="N2" s="175">
        <v>12.2</v>
      </c>
      <c r="O2" s="175"/>
      <c r="P2" s="175"/>
      <c r="Q2" s="175"/>
      <c r="R2" s="175"/>
      <c r="S2" s="175"/>
      <c r="T2" s="20" t="s">
        <v>96</v>
      </c>
    </row>
    <row r="3" ht="27" spans="1:20">
      <c r="A3" s="20" t="s">
        <v>7</v>
      </c>
      <c r="B3" s="20"/>
      <c r="C3" s="20"/>
      <c r="D3" s="63" t="s">
        <v>457</v>
      </c>
      <c r="E3" s="63" t="s">
        <v>326</v>
      </c>
      <c r="F3" s="63" t="s">
        <v>404</v>
      </c>
      <c r="G3" s="63" t="s">
        <v>458</v>
      </c>
      <c r="H3" s="63" t="s">
        <v>151</v>
      </c>
      <c r="I3" s="175" t="s">
        <v>459</v>
      </c>
      <c r="J3" s="63" t="s">
        <v>155</v>
      </c>
      <c r="K3" s="63" t="s">
        <v>460</v>
      </c>
      <c r="L3" s="63" t="s">
        <v>461</v>
      </c>
      <c r="M3" s="63" t="s">
        <v>9</v>
      </c>
      <c r="N3" s="63" t="s">
        <v>51</v>
      </c>
      <c r="O3" s="63" t="s">
        <v>462</v>
      </c>
      <c r="P3" s="63" t="s">
        <v>409</v>
      </c>
      <c r="Q3" s="63" t="s">
        <v>463</v>
      </c>
      <c r="R3" s="63" t="s">
        <v>102</v>
      </c>
      <c r="S3" s="63" t="s">
        <v>464</v>
      </c>
      <c r="T3" s="20"/>
    </row>
    <row r="4" ht="14.25" spans="1:20">
      <c r="A4" s="20" t="s">
        <v>3</v>
      </c>
      <c r="B4" s="20"/>
      <c r="C4" s="20"/>
      <c r="D4" s="63"/>
      <c r="E4" s="63"/>
      <c r="F4" s="63"/>
      <c r="G4" s="63"/>
      <c r="H4" s="63" t="s">
        <v>158</v>
      </c>
      <c r="I4" s="63"/>
      <c r="J4" s="63"/>
      <c r="K4" s="63"/>
      <c r="L4" s="63" t="s">
        <v>5</v>
      </c>
      <c r="M4" s="63" t="s">
        <v>5</v>
      </c>
      <c r="N4" s="63"/>
      <c r="O4" s="63"/>
      <c r="P4" s="63"/>
      <c r="Q4" s="63"/>
      <c r="R4" s="63"/>
      <c r="S4" s="63"/>
      <c r="T4" s="20"/>
    </row>
    <row r="5" ht="14.25" spans="1:20">
      <c r="A5" s="20" t="s">
        <v>11</v>
      </c>
      <c r="B5" s="20"/>
      <c r="C5" s="20" t="s">
        <v>12</v>
      </c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20"/>
    </row>
    <row r="6" spans="1:20">
      <c r="A6" s="176" t="s">
        <v>465</v>
      </c>
      <c r="B6" s="176"/>
      <c r="C6" s="335" t="s">
        <v>466</v>
      </c>
      <c r="D6" s="178">
        <v>0</v>
      </c>
      <c r="E6" s="178">
        <v>0</v>
      </c>
      <c r="F6" s="178">
        <v>0</v>
      </c>
      <c r="G6" s="178">
        <v>0</v>
      </c>
      <c r="H6" s="178">
        <v>0</v>
      </c>
      <c r="I6" s="178">
        <v>0</v>
      </c>
      <c r="J6" s="178">
        <v>0</v>
      </c>
      <c r="K6" s="178">
        <v>0</v>
      </c>
      <c r="L6" s="178">
        <v>0</v>
      </c>
      <c r="M6" s="178">
        <v>0</v>
      </c>
      <c r="N6" s="178">
        <v>0</v>
      </c>
      <c r="O6" s="178">
        <v>0</v>
      </c>
      <c r="P6" s="178">
        <v>0</v>
      </c>
      <c r="Q6" s="178">
        <v>0</v>
      </c>
      <c r="R6" s="178">
        <v>0</v>
      </c>
      <c r="S6" s="178">
        <v>0</v>
      </c>
      <c r="T6" s="176">
        <f t="shared" ref="T6:T43" si="0">SUM(D6:S6)</f>
        <v>0</v>
      </c>
    </row>
    <row r="7" spans="1:20">
      <c r="A7" s="176" t="s">
        <v>467</v>
      </c>
      <c r="B7" s="176"/>
      <c r="C7" s="335" t="s">
        <v>468</v>
      </c>
      <c r="D7" s="178">
        <v>0</v>
      </c>
      <c r="E7" s="178">
        <v>0</v>
      </c>
      <c r="F7" s="178">
        <v>0</v>
      </c>
      <c r="G7" s="178">
        <v>0</v>
      </c>
      <c r="H7" s="178">
        <v>0</v>
      </c>
      <c r="I7" s="178">
        <v>0</v>
      </c>
      <c r="J7" s="178">
        <v>0</v>
      </c>
      <c r="K7" s="178">
        <v>0</v>
      </c>
      <c r="L7" s="178">
        <v>0</v>
      </c>
      <c r="M7" s="178">
        <v>0</v>
      </c>
      <c r="N7" s="178">
        <v>0</v>
      </c>
      <c r="O7" s="178">
        <v>0</v>
      </c>
      <c r="P7" s="178">
        <v>0</v>
      </c>
      <c r="Q7" s="178">
        <v>0</v>
      </c>
      <c r="R7" s="178">
        <v>0</v>
      </c>
      <c r="S7" s="178">
        <v>0</v>
      </c>
      <c r="T7" s="176">
        <f t="shared" si="0"/>
        <v>0</v>
      </c>
    </row>
    <row r="8" spans="1:20">
      <c r="A8" s="176" t="s">
        <v>469</v>
      </c>
      <c r="B8" s="176"/>
      <c r="C8" s="335" t="s">
        <v>470</v>
      </c>
      <c r="D8" s="178">
        <v>0</v>
      </c>
      <c r="E8" s="178">
        <v>0</v>
      </c>
      <c r="F8" s="176">
        <v>0.25</v>
      </c>
      <c r="G8" s="178">
        <v>0</v>
      </c>
      <c r="H8" s="178">
        <v>0</v>
      </c>
      <c r="I8" s="176">
        <v>0.25</v>
      </c>
      <c r="J8" s="176">
        <v>0.25</v>
      </c>
      <c r="K8" s="178">
        <v>0</v>
      </c>
      <c r="L8" s="178">
        <v>0</v>
      </c>
      <c r="M8" s="178">
        <v>0</v>
      </c>
      <c r="N8" s="178">
        <v>0</v>
      </c>
      <c r="O8" s="178">
        <v>0</v>
      </c>
      <c r="P8" s="178">
        <v>0</v>
      </c>
      <c r="Q8" s="178">
        <v>0</v>
      </c>
      <c r="R8" s="178">
        <v>0</v>
      </c>
      <c r="S8" s="178">
        <v>0</v>
      </c>
      <c r="T8" s="176">
        <f t="shared" si="0"/>
        <v>0.75</v>
      </c>
    </row>
    <row r="9" spans="1:20">
      <c r="A9" s="176" t="s">
        <v>471</v>
      </c>
      <c r="B9" s="176"/>
      <c r="C9" s="335" t="s">
        <v>472</v>
      </c>
      <c r="D9" s="176">
        <v>0.25</v>
      </c>
      <c r="E9" s="178">
        <v>0</v>
      </c>
      <c r="F9" s="178">
        <v>0</v>
      </c>
      <c r="G9" s="178">
        <v>0</v>
      </c>
      <c r="H9" s="178">
        <v>0</v>
      </c>
      <c r="I9" s="178">
        <v>0</v>
      </c>
      <c r="J9" s="178">
        <v>0</v>
      </c>
      <c r="K9" s="178">
        <v>0</v>
      </c>
      <c r="L9" s="178">
        <v>0</v>
      </c>
      <c r="M9" s="178">
        <v>0</v>
      </c>
      <c r="N9" s="178">
        <v>0</v>
      </c>
      <c r="O9" s="178">
        <v>0</v>
      </c>
      <c r="P9" s="178">
        <v>0</v>
      </c>
      <c r="Q9" s="178">
        <v>0</v>
      </c>
      <c r="R9" s="178">
        <v>0</v>
      </c>
      <c r="S9" s="178">
        <v>0</v>
      </c>
      <c r="T9" s="176">
        <f t="shared" si="0"/>
        <v>0.25</v>
      </c>
    </row>
    <row r="10" spans="1:20">
      <c r="A10" s="176" t="s">
        <v>473</v>
      </c>
      <c r="B10" s="176"/>
      <c r="C10" s="335" t="s">
        <v>474</v>
      </c>
      <c r="D10" s="176">
        <v>0.25</v>
      </c>
      <c r="E10" s="178">
        <v>0</v>
      </c>
      <c r="F10" s="178">
        <v>0</v>
      </c>
      <c r="G10" s="178">
        <v>0</v>
      </c>
      <c r="H10" s="178">
        <v>0</v>
      </c>
      <c r="I10" s="178">
        <v>0</v>
      </c>
      <c r="J10" s="178">
        <v>0</v>
      </c>
      <c r="K10" s="178">
        <v>0</v>
      </c>
      <c r="L10" s="178">
        <v>0</v>
      </c>
      <c r="M10" s="176">
        <v>0.25</v>
      </c>
      <c r="N10" s="178">
        <v>0</v>
      </c>
      <c r="O10" s="178">
        <v>0</v>
      </c>
      <c r="P10" s="178">
        <v>0</v>
      </c>
      <c r="Q10" s="178">
        <v>0</v>
      </c>
      <c r="R10" s="178">
        <v>0</v>
      </c>
      <c r="S10" s="178">
        <v>0</v>
      </c>
      <c r="T10" s="176">
        <f t="shared" si="0"/>
        <v>0.5</v>
      </c>
    </row>
    <row r="11" spans="1:20">
      <c r="A11" s="176" t="s">
        <v>475</v>
      </c>
      <c r="B11" s="176"/>
      <c r="C11" s="335" t="s">
        <v>476</v>
      </c>
      <c r="D11" s="178">
        <v>0</v>
      </c>
      <c r="E11" s="178">
        <v>0</v>
      </c>
      <c r="F11" s="178">
        <v>0</v>
      </c>
      <c r="G11" s="178">
        <v>0</v>
      </c>
      <c r="H11" s="178">
        <v>0</v>
      </c>
      <c r="I11" s="178">
        <v>0</v>
      </c>
      <c r="J11" s="178">
        <v>0</v>
      </c>
      <c r="K11" s="178">
        <v>0</v>
      </c>
      <c r="L11" s="176">
        <v>0.25</v>
      </c>
      <c r="M11" s="178">
        <v>0</v>
      </c>
      <c r="N11" s="178">
        <v>0</v>
      </c>
      <c r="O11" s="176">
        <v>0.25</v>
      </c>
      <c r="P11" s="178">
        <v>0</v>
      </c>
      <c r="Q11" s="178">
        <v>0</v>
      </c>
      <c r="R11" s="178">
        <v>0</v>
      </c>
      <c r="S11" s="178">
        <v>0</v>
      </c>
      <c r="T11" s="176">
        <f t="shared" si="0"/>
        <v>0.5</v>
      </c>
    </row>
    <row r="12" spans="1:20">
      <c r="A12" s="176" t="s">
        <v>477</v>
      </c>
      <c r="B12" s="176"/>
      <c r="C12" s="335" t="s">
        <v>478</v>
      </c>
      <c r="D12" s="176">
        <v>0.25</v>
      </c>
      <c r="E12" s="178">
        <v>0</v>
      </c>
      <c r="F12" s="178">
        <v>0</v>
      </c>
      <c r="G12" s="178">
        <v>0</v>
      </c>
      <c r="H12" s="178">
        <v>0</v>
      </c>
      <c r="I12" s="178">
        <v>0</v>
      </c>
      <c r="J12" s="178">
        <v>0</v>
      </c>
      <c r="K12" s="178">
        <v>0</v>
      </c>
      <c r="L12" s="178">
        <v>0</v>
      </c>
      <c r="M12" s="176">
        <v>0.25</v>
      </c>
      <c r="N12" s="178">
        <v>0</v>
      </c>
      <c r="O12" s="178">
        <v>0</v>
      </c>
      <c r="P12" s="178">
        <v>0</v>
      </c>
      <c r="Q12" s="178">
        <v>0</v>
      </c>
      <c r="R12" s="178">
        <v>0</v>
      </c>
      <c r="S12" s="178">
        <v>0</v>
      </c>
      <c r="T12" s="176">
        <f t="shared" si="0"/>
        <v>0.5</v>
      </c>
    </row>
    <row r="13" spans="1:20">
      <c r="A13" s="176" t="s">
        <v>479</v>
      </c>
      <c r="B13" s="176"/>
      <c r="C13" s="335" t="s">
        <v>480</v>
      </c>
      <c r="D13" s="178">
        <v>0</v>
      </c>
      <c r="E13" s="178">
        <v>0</v>
      </c>
      <c r="F13" s="178">
        <v>0</v>
      </c>
      <c r="G13" s="178">
        <v>0</v>
      </c>
      <c r="H13" s="178">
        <v>0</v>
      </c>
      <c r="I13" s="178">
        <v>0</v>
      </c>
      <c r="J13" s="176">
        <v>0.25</v>
      </c>
      <c r="K13" s="178">
        <v>0</v>
      </c>
      <c r="L13" s="178">
        <v>0</v>
      </c>
      <c r="M13" s="178">
        <v>0</v>
      </c>
      <c r="N13" s="178">
        <v>0</v>
      </c>
      <c r="O13" s="178">
        <v>0</v>
      </c>
      <c r="P13" s="178">
        <v>0</v>
      </c>
      <c r="Q13" s="178">
        <v>0</v>
      </c>
      <c r="R13" s="178">
        <v>0</v>
      </c>
      <c r="S13" s="178">
        <v>0</v>
      </c>
      <c r="T13" s="176">
        <f t="shared" si="0"/>
        <v>0.25</v>
      </c>
    </row>
    <row r="14" spans="1:20">
      <c r="A14" s="176" t="s">
        <v>481</v>
      </c>
      <c r="B14" s="176"/>
      <c r="C14" s="335" t="s">
        <v>482</v>
      </c>
      <c r="D14" s="178">
        <v>0</v>
      </c>
      <c r="E14" s="178">
        <v>0</v>
      </c>
      <c r="F14" s="178">
        <v>0</v>
      </c>
      <c r="G14" s="178">
        <v>0</v>
      </c>
      <c r="H14" s="178">
        <v>0</v>
      </c>
      <c r="I14" s="178">
        <v>0</v>
      </c>
      <c r="J14" s="178">
        <v>0</v>
      </c>
      <c r="K14" s="178">
        <v>0</v>
      </c>
      <c r="L14" s="178">
        <v>0</v>
      </c>
      <c r="M14" s="178">
        <v>0</v>
      </c>
      <c r="N14" s="178">
        <v>0</v>
      </c>
      <c r="O14" s="178">
        <v>0</v>
      </c>
      <c r="P14" s="178">
        <v>0</v>
      </c>
      <c r="Q14" s="178">
        <v>0</v>
      </c>
      <c r="R14" s="178">
        <v>0</v>
      </c>
      <c r="S14" s="178">
        <v>0</v>
      </c>
      <c r="T14" s="176">
        <f t="shared" si="0"/>
        <v>0</v>
      </c>
    </row>
    <row r="15" spans="1:20">
      <c r="A15" s="176" t="s">
        <v>483</v>
      </c>
      <c r="B15" s="176"/>
      <c r="C15" s="335" t="s">
        <v>484</v>
      </c>
      <c r="D15" s="178">
        <v>0</v>
      </c>
      <c r="E15" s="178">
        <v>0</v>
      </c>
      <c r="F15" s="178">
        <v>0</v>
      </c>
      <c r="G15" s="178">
        <v>0</v>
      </c>
      <c r="H15" s="178">
        <v>0</v>
      </c>
      <c r="I15" s="178">
        <v>0</v>
      </c>
      <c r="J15" s="178">
        <v>0</v>
      </c>
      <c r="K15" s="178">
        <v>0</v>
      </c>
      <c r="L15" s="178">
        <v>0</v>
      </c>
      <c r="M15" s="178">
        <v>0</v>
      </c>
      <c r="N15" s="178">
        <v>0</v>
      </c>
      <c r="O15" s="178">
        <v>0</v>
      </c>
      <c r="P15" s="178">
        <v>0</v>
      </c>
      <c r="Q15" s="178">
        <v>0</v>
      </c>
      <c r="R15" s="178">
        <v>0</v>
      </c>
      <c r="S15" s="178">
        <v>0</v>
      </c>
      <c r="T15" s="176">
        <f t="shared" si="0"/>
        <v>0</v>
      </c>
    </row>
    <row r="16" spans="1:20">
      <c r="A16" s="176" t="s">
        <v>485</v>
      </c>
      <c r="B16" s="176"/>
      <c r="C16" s="335" t="s">
        <v>486</v>
      </c>
      <c r="D16" s="178">
        <v>0</v>
      </c>
      <c r="E16" s="178">
        <v>0</v>
      </c>
      <c r="F16" s="178">
        <v>0</v>
      </c>
      <c r="G16" s="178">
        <v>0</v>
      </c>
      <c r="H16" s="178">
        <v>0</v>
      </c>
      <c r="I16" s="178">
        <v>0</v>
      </c>
      <c r="J16" s="178">
        <v>0</v>
      </c>
      <c r="K16" s="178">
        <v>0</v>
      </c>
      <c r="L16" s="178">
        <v>0</v>
      </c>
      <c r="M16" s="178">
        <v>0</v>
      </c>
      <c r="N16" s="178">
        <v>0</v>
      </c>
      <c r="O16" s="178">
        <v>0</v>
      </c>
      <c r="P16" s="178">
        <v>0</v>
      </c>
      <c r="Q16" s="178">
        <v>0</v>
      </c>
      <c r="R16" s="178">
        <v>0</v>
      </c>
      <c r="S16" s="178">
        <v>0</v>
      </c>
      <c r="T16" s="176">
        <f t="shared" si="0"/>
        <v>0</v>
      </c>
    </row>
    <row r="17" spans="1:20">
      <c r="A17" s="176" t="s">
        <v>487</v>
      </c>
      <c r="B17" s="176"/>
      <c r="C17" s="335" t="s">
        <v>488</v>
      </c>
      <c r="D17" s="178">
        <v>0</v>
      </c>
      <c r="E17" s="178">
        <v>0</v>
      </c>
      <c r="F17" s="178">
        <v>0</v>
      </c>
      <c r="G17" s="178">
        <v>0</v>
      </c>
      <c r="H17" s="178">
        <v>0</v>
      </c>
      <c r="I17" s="178">
        <v>0</v>
      </c>
      <c r="J17" s="178">
        <v>0</v>
      </c>
      <c r="K17" s="178">
        <v>0</v>
      </c>
      <c r="L17" s="178">
        <v>0</v>
      </c>
      <c r="M17" s="178">
        <v>0</v>
      </c>
      <c r="N17" s="178">
        <v>0</v>
      </c>
      <c r="O17" s="178">
        <v>0</v>
      </c>
      <c r="P17" s="178">
        <v>0</v>
      </c>
      <c r="Q17" s="178">
        <v>0</v>
      </c>
      <c r="R17" s="178">
        <v>0</v>
      </c>
      <c r="S17" s="178">
        <v>0</v>
      </c>
      <c r="T17" s="176">
        <f t="shared" si="0"/>
        <v>0</v>
      </c>
    </row>
    <row r="18" spans="1:20">
      <c r="A18" s="176" t="s">
        <v>489</v>
      </c>
      <c r="B18" s="176"/>
      <c r="C18" s="335" t="s">
        <v>490</v>
      </c>
      <c r="D18" s="178">
        <v>0</v>
      </c>
      <c r="E18" s="178">
        <v>0</v>
      </c>
      <c r="F18" s="178">
        <v>0</v>
      </c>
      <c r="G18" s="178">
        <v>0</v>
      </c>
      <c r="H18" s="178">
        <v>0</v>
      </c>
      <c r="I18" s="178">
        <v>0</v>
      </c>
      <c r="J18" s="178">
        <v>0</v>
      </c>
      <c r="K18" s="178">
        <v>0</v>
      </c>
      <c r="L18" s="178">
        <v>0</v>
      </c>
      <c r="M18" s="178">
        <v>0</v>
      </c>
      <c r="N18" s="178">
        <v>0</v>
      </c>
      <c r="O18" s="178">
        <v>0</v>
      </c>
      <c r="P18" s="178">
        <v>0</v>
      </c>
      <c r="Q18" s="178">
        <v>0</v>
      </c>
      <c r="R18" s="178">
        <v>0</v>
      </c>
      <c r="S18" s="178">
        <v>0</v>
      </c>
      <c r="T18" s="176">
        <f t="shared" si="0"/>
        <v>0</v>
      </c>
    </row>
    <row r="19" spans="1:20">
      <c r="A19" s="176" t="s">
        <v>491</v>
      </c>
      <c r="B19" s="176"/>
      <c r="C19" s="335" t="s">
        <v>492</v>
      </c>
      <c r="D19" s="178">
        <v>0</v>
      </c>
      <c r="E19" s="178">
        <v>0</v>
      </c>
      <c r="F19" s="178">
        <v>0</v>
      </c>
      <c r="G19" s="178">
        <v>0</v>
      </c>
      <c r="H19" s="178">
        <v>0</v>
      </c>
      <c r="I19" s="178">
        <v>0</v>
      </c>
      <c r="J19" s="178">
        <v>0</v>
      </c>
      <c r="K19" s="178">
        <v>0</v>
      </c>
      <c r="L19" s="178">
        <v>0</v>
      </c>
      <c r="M19" s="178">
        <v>0</v>
      </c>
      <c r="N19" s="178">
        <v>0</v>
      </c>
      <c r="O19" s="178">
        <v>0</v>
      </c>
      <c r="P19" s="178">
        <v>0</v>
      </c>
      <c r="Q19" s="178">
        <v>0</v>
      </c>
      <c r="R19" s="178">
        <v>0</v>
      </c>
      <c r="S19" s="178">
        <v>0</v>
      </c>
      <c r="T19" s="176">
        <f t="shared" si="0"/>
        <v>0</v>
      </c>
    </row>
    <row r="20" spans="1:20">
      <c r="A20" s="176" t="s">
        <v>493</v>
      </c>
      <c r="B20" s="176"/>
      <c r="C20" s="335" t="s">
        <v>494</v>
      </c>
      <c r="D20" s="178">
        <v>0</v>
      </c>
      <c r="E20" s="178">
        <v>0</v>
      </c>
      <c r="F20" s="178">
        <v>0</v>
      </c>
      <c r="G20" s="178">
        <v>0</v>
      </c>
      <c r="H20" s="176">
        <v>0.25</v>
      </c>
      <c r="I20" s="178">
        <v>0</v>
      </c>
      <c r="J20" s="178">
        <v>0</v>
      </c>
      <c r="K20" s="178">
        <v>0</v>
      </c>
      <c r="L20" s="178">
        <v>0</v>
      </c>
      <c r="M20" s="178">
        <v>0</v>
      </c>
      <c r="N20" s="178">
        <v>0</v>
      </c>
      <c r="O20" s="178">
        <v>0</v>
      </c>
      <c r="P20" s="178">
        <v>0</v>
      </c>
      <c r="Q20" s="178">
        <v>0</v>
      </c>
      <c r="R20" s="176">
        <v>0.5</v>
      </c>
      <c r="S20" s="178">
        <v>0</v>
      </c>
      <c r="T20" s="176">
        <f t="shared" si="0"/>
        <v>0.75</v>
      </c>
    </row>
    <row r="21" spans="1:20">
      <c r="A21" s="176" t="s">
        <v>495</v>
      </c>
      <c r="B21" s="176"/>
      <c r="C21" s="335" t="s">
        <v>496</v>
      </c>
      <c r="D21" s="178">
        <v>0</v>
      </c>
      <c r="E21" s="178">
        <v>0</v>
      </c>
      <c r="F21" s="178">
        <v>0</v>
      </c>
      <c r="G21" s="178">
        <v>0</v>
      </c>
      <c r="H21" s="178">
        <v>0</v>
      </c>
      <c r="I21" s="178">
        <v>0</v>
      </c>
      <c r="J21" s="178">
        <v>0</v>
      </c>
      <c r="K21" s="178">
        <v>0</v>
      </c>
      <c r="L21" s="178">
        <v>0</v>
      </c>
      <c r="M21" s="178">
        <v>0</v>
      </c>
      <c r="N21" s="178">
        <v>0</v>
      </c>
      <c r="O21" s="178">
        <v>0</v>
      </c>
      <c r="P21" s="178">
        <v>0</v>
      </c>
      <c r="Q21" s="178">
        <v>0</v>
      </c>
      <c r="R21" s="178">
        <v>0</v>
      </c>
      <c r="S21" s="178">
        <v>0</v>
      </c>
      <c r="T21" s="176">
        <f t="shared" si="0"/>
        <v>0</v>
      </c>
    </row>
    <row r="22" spans="1:20">
      <c r="A22" s="176" t="s">
        <v>497</v>
      </c>
      <c r="B22" s="176"/>
      <c r="C22" s="335" t="s">
        <v>498</v>
      </c>
      <c r="D22" s="178">
        <v>0</v>
      </c>
      <c r="E22" s="178">
        <v>0</v>
      </c>
      <c r="F22" s="178">
        <v>0</v>
      </c>
      <c r="G22" s="178">
        <v>0</v>
      </c>
      <c r="H22" s="176">
        <v>0.25</v>
      </c>
      <c r="I22" s="178">
        <v>0</v>
      </c>
      <c r="J22" s="178">
        <v>0</v>
      </c>
      <c r="K22" s="178">
        <v>0</v>
      </c>
      <c r="L22" s="178">
        <v>0</v>
      </c>
      <c r="M22" s="178">
        <v>0</v>
      </c>
      <c r="N22" s="178">
        <v>0</v>
      </c>
      <c r="O22" s="178">
        <v>0</v>
      </c>
      <c r="P22" s="178">
        <v>0</v>
      </c>
      <c r="Q22" s="178">
        <v>0</v>
      </c>
      <c r="R22" s="176">
        <v>0.5</v>
      </c>
      <c r="S22" s="178">
        <v>0</v>
      </c>
      <c r="T22" s="176">
        <f t="shared" si="0"/>
        <v>0.75</v>
      </c>
    </row>
    <row r="23" spans="1:20">
      <c r="A23" s="176" t="s">
        <v>499</v>
      </c>
      <c r="B23" s="176"/>
      <c r="C23" s="335" t="s">
        <v>500</v>
      </c>
      <c r="D23" s="178">
        <v>0</v>
      </c>
      <c r="E23" s="178">
        <v>0</v>
      </c>
      <c r="F23" s="178">
        <v>0</v>
      </c>
      <c r="G23" s="178">
        <v>0</v>
      </c>
      <c r="H23" s="178">
        <v>0</v>
      </c>
      <c r="I23" s="178">
        <v>0</v>
      </c>
      <c r="J23" s="178">
        <v>0</v>
      </c>
      <c r="K23" s="178">
        <v>0</v>
      </c>
      <c r="L23" s="178">
        <v>0</v>
      </c>
      <c r="M23" s="178">
        <v>0</v>
      </c>
      <c r="N23" s="178">
        <v>0</v>
      </c>
      <c r="O23" s="178">
        <v>0</v>
      </c>
      <c r="P23" s="176">
        <v>1</v>
      </c>
      <c r="Q23" s="178">
        <v>0</v>
      </c>
      <c r="R23" s="176">
        <v>0.5</v>
      </c>
      <c r="S23" s="176">
        <v>0.25</v>
      </c>
      <c r="T23" s="176">
        <f t="shared" si="0"/>
        <v>1.75</v>
      </c>
    </row>
    <row r="24" spans="1:20">
      <c r="A24" s="176" t="s">
        <v>501</v>
      </c>
      <c r="B24" s="176"/>
      <c r="C24" s="335" t="s">
        <v>502</v>
      </c>
      <c r="D24" s="178">
        <v>0</v>
      </c>
      <c r="E24" s="178">
        <v>0</v>
      </c>
      <c r="F24" s="178">
        <v>0</v>
      </c>
      <c r="G24" s="178">
        <v>0</v>
      </c>
      <c r="H24" s="178">
        <v>0</v>
      </c>
      <c r="I24" s="178">
        <v>0</v>
      </c>
      <c r="J24" s="178">
        <v>0</v>
      </c>
      <c r="K24" s="178">
        <v>0</v>
      </c>
      <c r="L24" s="176">
        <v>0.25</v>
      </c>
      <c r="M24" s="176">
        <v>0.25</v>
      </c>
      <c r="N24" s="178">
        <v>0</v>
      </c>
      <c r="O24" s="178">
        <v>0</v>
      </c>
      <c r="P24" s="178">
        <v>0</v>
      </c>
      <c r="Q24" s="178">
        <v>0</v>
      </c>
      <c r="R24" s="178">
        <v>0</v>
      </c>
      <c r="S24" s="178">
        <v>0</v>
      </c>
      <c r="T24" s="176">
        <f t="shared" si="0"/>
        <v>0.5</v>
      </c>
    </row>
    <row r="25" spans="1:20">
      <c r="A25" s="176" t="s">
        <v>503</v>
      </c>
      <c r="B25" s="176"/>
      <c r="C25" s="335" t="s">
        <v>504</v>
      </c>
      <c r="D25" s="178">
        <v>0</v>
      </c>
      <c r="E25" s="178">
        <v>0</v>
      </c>
      <c r="F25" s="178">
        <v>0</v>
      </c>
      <c r="G25" s="178">
        <v>0</v>
      </c>
      <c r="H25" s="178">
        <v>0</v>
      </c>
      <c r="I25" s="178">
        <v>0</v>
      </c>
      <c r="J25" s="176">
        <v>0.25</v>
      </c>
      <c r="K25" s="178">
        <v>0</v>
      </c>
      <c r="L25" s="178">
        <v>0</v>
      </c>
      <c r="M25" s="178">
        <v>0</v>
      </c>
      <c r="N25" s="178">
        <v>0</v>
      </c>
      <c r="O25" s="178">
        <v>0</v>
      </c>
      <c r="P25" s="178">
        <v>0</v>
      </c>
      <c r="Q25" s="178">
        <v>0</v>
      </c>
      <c r="R25" s="178">
        <v>0</v>
      </c>
      <c r="S25" s="178">
        <v>0</v>
      </c>
      <c r="T25" s="176">
        <f t="shared" si="0"/>
        <v>0.25</v>
      </c>
    </row>
    <row r="26" spans="1:20">
      <c r="A26" s="176" t="s">
        <v>505</v>
      </c>
      <c r="B26" s="176"/>
      <c r="C26" s="335" t="s">
        <v>506</v>
      </c>
      <c r="D26" s="178">
        <v>0</v>
      </c>
      <c r="E26" s="178">
        <v>0</v>
      </c>
      <c r="F26" s="176">
        <v>0.25</v>
      </c>
      <c r="G26" s="178">
        <v>0</v>
      </c>
      <c r="H26" s="178">
        <v>0</v>
      </c>
      <c r="I26" s="178">
        <v>0</v>
      </c>
      <c r="J26" s="178">
        <v>0</v>
      </c>
      <c r="K26" s="178">
        <v>0</v>
      </c>
      <c r="L26" s="176">
        <v>0.25</v>
      </c>
      <c r="M26" s="178">
        <v>0</v>
      </c>
      <c r="N26" s="178">
        <v>0</v>
      </c>
      <c r="O26" s="176">
        <v>0.25</v>
      </c>
      <c r="P26" s="178">
        <v>0</v>
      </c>
      <c r="Q26" s="178">
        <v>0</v>
      </c>
      <c r="R26" s="178">
        <v>0</v>
      </c>
      <c r="S26" s="178">
        <v>0</v>
      </c>
      <c r="T26" s="176">
        <f t="shared" si="0"/>
        <v>0.75</v>
      </c>
    </row>
    <row r="27" spans="1:20">
      <c r="A27" s="176" t="s">
        <v>507</v>
      </c>
      <c r="B27" s="176"/>
      <c r="C27" s="335" t="s">
        <v>508</v>
      </c>
      <c r="D27" s="178">
        <v>0</v>
      </c>
      <c r="E27" s="178">
        <v>0</v>
      </c>
      <c r="F27" s="178">
        <v>0</v>
      </c>
      <c r="G27" s="178">
        <v>0</v>
      </c>
      <c r="H27" s="178">
        <v>0</v>
      </c>
      <c r="I27" s="176">
        <v>0.25</v>
      </c>
      <c r="J27" s="178">
        <v>0</v>
      </c>
      <c r="K27" s="178">
        <v>0</v>
      </c>
      <c r="L27" s="178">
        <v>0</v>
      </c>
      <c r="M27" s="178">
        <v>0</v>
      </c>
      <c r="N27" s="178">
        <v>0</v>
      </c>
      <c r="O27" s="178">
        <v>0</v>
      </c>
      <c r="P27" s="178">
        <v>0</v>
      </c>
      <c r="Q27" s="178">
        <v>0</v>
      </c>
      <c r="R27" s="178">
        <v>0</v>
      </c>
      <c r="S27" s="178">
        <v>0</v>
      </c>
      <c r="T27" s="176">
        <f t="shared" si="0"/>
        <v>0.25</v>
      </c>
    </row>
    <row r="28" spans="1:20">
      <c r="A28" s="176" t="s">
        <v>509</v>
      </c>
      <c r="B28" s="176"/>
      <c r="C28" s="335" t="s">
        <v>510</v>
      </c>
      <c r="D28" s="178">
        <v>0</v>
      </c>
      <c r="E28" s="178">
        <v>0</v>
      </c>
      <c r="F28" s="178">
        <v>0</v>
      </c>
      <c r="G28" s="178">
        <v>0</v>
      </c>
      <c r="H28" s="178">
        <v>0</v>
      </c>
      <c r="I28" s="178">
        <v>0</v>
      </c>
      <c r="J28" s="178">
        <v>0</v>
      </c>
      <c r="K28" s="178">
        <v>0</v>
      </c>
      <c r="L28" s="178">
        <v>0</v>
      </c>
      <c r="M28" s="178">
        <v>0</v>
      </c>
      <c r="N28" s="178">
        <v>0</v>
      </c>
      <c r="O28" s="178">
        <v>0</v>
      </c>
      <c r="P28" s="178">
        <v>0</v>
      </c>
      <c r="Q28" s="178">
        <v>0</v>
      </c>
      <c r="R28" s="178">
        <v>0</v>
      </c>
      <c r="S28" s="178">
        <v>0</v>
      </c>
      <c r="T28" s="176">
        <f t="shared" si="0"/>
        <v>0</v>
      </c>
    </row>
    <row r="29" spans="1:20">
      <c r="A29" s="176" t="s">
        <v>511</v>
      </c>
      <c r="B29" s="176"/>
      <c r="C29" s="335" t="s">
        <v>512</v>
      </c>
      <c r="D29" s="178">
        <v>0</v>
      </c>
      <c r="E29" s="178">
        <v>0</v>
      </c>
      <c r="F29" s="178">
        <v>0</v>
      </c>
      <c r="G29" s="178">
        <v>0</v>
      </c>
      <c r="H29" s="178">
        <v>0</v>
      </c>
      <c r="I29" s="178">
        <v>0</v>
      </c>
      <c r="J29" s="178">
        <v>0</v>
      </c>
      <c r="K29" s="178">
        <v>0</v>
      </c>
      <c r="L29" s="178">
        <v>0</v>
      </c>
      <c r="M29" s="178">
        <v>0</v>
      </c>
      <c r="N29" s="178">
        <v>0</v>
      </c>
      <c r="O29" s="178">
        <v>0</v>
      </c>
      <c r="P29" s="178">
        <v>0</v>
      </c>
      <c r="Q29" s="178">
        <v>0</v>
      </c>
      <c r="R29" s="178">
        <v>0</v>
      </c>
      <c r="S29" s="178">
        <v>0</v>
      </c>
      <c r="T29" s="176">
        <f t="shared" si="0"/>
        <v>0</v>
      </c>
    </row>
    <row r="30" spans="1:20">
      <c r="A30" s="176" t="s">
        <v>513</v>
      </c>
      <c r="B30" s="176"/>
      <c r="C30" s="335" t="s">
        <v>514</v>
      </c>
      <c r="D30" s="178">
        <v>0</v>
      </c>
      <c r="E30" s="178">
        <v>0</v>
      </c>
      <c r="F30" s="178">
        <v>0</v>
      </c>
      <c r="G30" s="178">
        <v>0</v>
      </c>
      <c r="H30" s="178">
        <v>0</v>
      </c>
      <c r="I30" s="178">
        <v>0</v>
      </c>
      <c r="J30" s="178">
        <v>0</v>
      </c>
      <c r="K30" s="178">
        <v>0</v>
      </c>
      <c r="L30" s="178">
        <v>0</v>
      </c>
      <c r="M30" s="178">
        <v>0</v>
      </c>
      <c r="N30" s="178">
        <v>0</v>
      </c>
      <c r="O30" s="178">
        <v>0</v>
      </c>
      <c r="P30" s="178">
        <v>0</v>
      </c>
      <c r="Q30" s="178">
        <v>0</v>
      </c>
      <c r="R30" s="178">
        <v>0</v>
      </c>
      <c r="S30" s="178">
        <v>0</v>
      </c>
      <c r="T30" s="176">
        <f t="shared" si="0"/>
        <v>0</v>
      </c>
    </row>
    <row r="31" spans="1:20">
      <c r="A31" s="176" t="s">
        <v>515</v>
      </c>
      <c r="B31" s="176"/>
      <c r="C31" s="335" t="s">
        <v>516</v>
      </c>
      <c r="D31" s="178">
        <v>0</v>
      </c>
      <c r="E31" s="178">
        <v>0</v>
      </c>
      <c r="F31" s="178">
        <v>0</v>
      </c>
      <c r="G31" s="178">
        <v>0</v>
      </c>
      <c r="H31" s="178">
        <v>0</v>
      </c>
      <c r="I31" s="178">
        <v>0</v>
      </c>
      <c r="J31" s="178">
        <v>0</v>
      </c>
      <c r="K31" s="178">
        <v>0</v>
      </c>
      <c r="L31" s="178">
        <v>0</v>
      </c>
      <c r="M31" s="178">
        <v>0</v>
      </c>
      <c r="N31" s="178">
        <v>0</v>
      </c>
      <c r="O31" s="178">
        <v>0</v>
      </c>
      <c r="P31" s="178">
        <v>0</v>
      </c>
      <c r="Q31" s="178">
        <v>0</v>
      </c>
      <c r="R31" s="178">
        <v>0</v>
      </c>
      <c r="S31" s="178">
        <v>0</v>
      </c>
      <c r="T31" s="176">
        <f t="shared" si="0"/>
        <v>0</v>
      </c>
    </row>
    <row r="32" spans="1:20">
      <c r="A32" s="176" t="s">
        <v>517</v>
      </c>
      <c r="B32" s="176"/>
      <c r="C32" s="335" t="s">
        <v>518</v>
      </c>
      <c r="D32" s="178">
        <v>0</v>
      </c>
      <c r="E32" s="176">
        <v>0.25</v>
      </c>
      <c r="F32" s="178">
        <v>0</v>
      </c>
      <c r="G32" s="176">
        <v>0.25</v>
      </c>
      <c r="H32" s="178">
        <v>0</v>
      </c>
      <c r="I32" s="178">
        <v>0</v>
      </c>
      <c r="J32" s="178">
        <v>0</v>
      </c>
      <c r="K32" s="176">
        <v>0.25</v>
      </c>
      <c r="L32" s="178">
        <v>0</v>
      </c>
      <c r="M32" s="178">
        <v>0</v>
      </c>
      <c r="N32" s="178">
        <v>0</v>
      </c>
      <c r="O32" s="178">
        <v>0</v>
      </c>
      <c r="P32" s="178">
        <v>0</v>
      </c>
      <c r="Q32" s="178">
        <v>0</v>
      </c>
      <c r="R32" s="178">
        <v>0</v>
      </c>
      <c r="S32" s="178">
        <v>0</v>
      </c>
      <c r="T32" s="176">
        <f t="shared" si="0"/>
        <v>0.75</v>
      </c>
    </row>
    <row r="33" spans="1:20">
      <c r="A33" s="176" t="s">
        <v>519</v>
      </c>
      <c r="B33" s="176"/>
      <c r="C33" s="335" t="s">
        <v>520</v>
      </c>
      <c r="D33" s="178">
        <v>0</v>
      </c>
      <c r="E33" s="178">
        <v>0</v>
      </c>
      <c r="F33" s="178">
        <v>0</v>
      </c>
      <c r="G33" s="178">
        <v>0</v>
      </c>
      <c r="H33" s="178">
        <v>0</v>
      </c>
      <c r="I33" s="178">
        <v>0</v>
      </c>
      <c r="J33" s="178">
        <v>0</v>
      </c>
      <c r="K33" s="178">
        <v>0</v>
      </c>
      <c r="L33" s="178">
        <v>0</v>
      </c>
      <c r="M33" s="178">
        <v>0</v>
      </c>
      <c r="N33" s="176">
        <v>0.25</v>
      </c>
      <c r="O33" s="178">
        <v>0</v>
      </c>
      <c r="P33" s="178">
        <v>0</v>
      </c>
      <c r="Q33" s="178">
        <v>0</v>
      </c>
      <c r="R33" s="178">
        <v>0</v>
      </c>
      <c r="S33" s="178">
        <v>0</v>
      </c>
      <c r="T33" s="176">
        <f t="shared" si="0"/>
        <v>0.25</v>
      </c>
    </row>
    <row r="34" spans="1:20">
      <c r="A34" s="176" t="s">
        <v>521</v>
      </c>
      <c r="B34" s="176"/>
      <c r="C34" s="335" t="s">
        <v>522</v>
      </c>
      <c r="D34" s="178">
        <v>0</v>
      </c>
      <c r="E34" s="178">
        <v>0</v>
      </c>
      <c r="F34" s="178">
        <v>0</v>
      </c>
      <c r="G34" s="178">
        <v>0</v>
      </c>
      <c r="H34" s="178">
        <v>0</v>
      </c>
      <c r="I34" s="178">
        <v>0</v>
      </c>
      <c r="J34" s="178">
        <v>0</v>
      </c>
      <c r="K34" s="178">
        <v>0</v>
      </c>
      <c r="L34" s="178">
        <v>0</v>
      </c>
      <c r="M34" s="178">
        <v>0</v>
      </c>
      <c r="N34" s="178">
        <v>0</v>
      </c>
      <c r="O34" s="178">
        <v>0</v>
      </c>
      <c r="P34" s="178">
        <v>0</v>
      </c>
      <c r="Q34" s="178">
        <v>0</v>
      </c>
      <c r="R34" s="178">
        <v>0</v>
      </c>
      <c r="S34" s="178">
        <v>0</v>
      </c>
      <c r="T34" s="176">
        <f t="shared" si="0"/>
        <v>0</v>
      </c>
    </row>
    <row r="35" spans="1:20">
      <c r="A35" s="176" t="s">
        <v>523</v>
      </c>
      <c r="B35" s="176"/>
      <c r="C35" s="335" t="s">
        <v>524</v>
      </c>
      <c r="D35" s="178">
        <v>0</v>
      </c>
      <c r="E35" s="178">
        <v>0</v>
      </c>
      <c r="F35" s="178">
        <v>0</v>
      </c>
      <c r="G35" s="178">
        <v>0</v>
      </c>
      <c r="H35" s="178">
        <v>0</v>
      </c>
      <c r="I35" s="178">
        <v>0</v>
      </c>
      <c r="J35" s="178">
        <v>0</v>
      </c>
      <c r="K35" s="178">
        <v>0</v>
      </c>
      <c r="L35" s="178">
        <v>0</v>
      </c>
      <c r="M35" s="178">
        <v>0</v>
      </c>
      <c r="N35" s="178">
        <v>0</v>
      </c>
      <c r="O35" s="178">
        <v>0</v>
      </c>
      <c r="P35" s="178">
        <v>0</v>
      </c>
      <c r="Q35" s="178">
        <v>0</v>
      </c>
      <c r="R35" s="178">
        <v>0</v>
      </c>
      <c r="S35" s="178">
        <v>0</v>
      </c>
      <c r="T35" s="176">
        <f t="shared" si="0"/>
        <v>0</v>
      </c>
    </row>
    <row r="36" spans="1:20">
      <c r="A36" s="176" t="s">
        <v>525</v>
      </c>
      <c r="B36" s="176"/>
      <c r="C36" s="335" t="s">
        <v>526</v>
      </c>
      <c r="D36" s="178">
        <v>0</v>
      </c>
      <c r="E36" s="178">
        <v>0</v>
      </c>
      <c r="F36" s="178">
        <v>0</v>
      </c>
      <c r="G36" s="178">
        <v>0</v>
      </c>
      <c r="H36" s="178">
        <v>0</v>
      </c>
      <c r="I36" s="178">
        <v>0</v>
      </c>
      <c r="J36" s="178">
        <v>0</v>
      </c>
      <c r="K36" s="178">
        <v>0</v>
      </c>
      <c r="L36" s="178">
        <v>0</v>
      </c>
      <c r="M36" s="178">
        <v>0</v>
      </c>
      <c r="N36" s="178">
        <v>0</v>
      </c>
      <c r="O36" s="178">
        <v>0</v>
      </c>
      <c r="P36" s="178">
        <v>0</v>
      </c>
      <c r="Q36" s="178">
        <v>0</v>
      </c>
      <c r="R36" s="178">
        <v>0</v>
      </c>
      <c r="S36" s="178">
        <v>0</v>
      </c>
      <c r="T36" s="176">
        <f t="shared" si="0"/>
        <v>0</v>
      </c>
    </row>
    <row r="37" spans="1:20">
      <c r="A37" s="176" t="s">
        <v>527</v>
      </c>
      <c r="B37" s="176"/>
      <c r="C37" s="335" t="s">
        <v>528</v>
      </c>
      <c r="D37" s="176">
        <v>0.25</v>
      </c>
      <c r="E37" s="178">
        <v>0</v>
      </c>
      <c r="F37" s="176">
        <v>0.25</v>
      </c>
      <c r="G37" s="178">
        <v>0</v>
      </c>
      <c r="H37" s="178">
        <v>0</v>
      </c>
      <c r="I37" s="178">
        <v>0</v>
      </c>
      <c r="J37" s="178">
        <v>0</v>
      </c>
      <c r="K37" s="178">
        <v>0</v>
      </c>
      <c r="L37" s="178">
        <v>0</v>
      </c>
      <c r="M37" s="178">
        <v>0</v>
      </c>
      <c r="N37" s="178">
        <v>0</v>
      </c>
      <c r="O37" s="178">
        <v>0</v>
      </c>
      <c r="P37" s="178">
        <v>0</v>
      </c>
      <c r="Q37" s="178">
        <v>0</v>
      </c>
      <c r="R37" s="178">
        <v>0</v>
      </c>
      <c r="S37" s="176">
        <v>0.25</v>
      </c>
      <c r="T37" s="176">
        <f t="shared" si="0"/>
        <v>0.75</v>
      </c>
    </row>
    <row r="38" spans="1:20">
      <c r="A38" s="176" t="s">
        <v>529</v>
      </c>
      <c r="B38" s="176"/>
      <c r="C38" s="335" t="s">
        <v>530</v>
      </c>
      <c r="D38" s="178">
        <v>0</v>
      </c>
      <c r="E38" s="178">
        <v>0</v>
      </c>
      <c r="F38" s="178">
        <v>0</v>
      </c>
      <c r="G38" s="178">
        <v>0</v>
      </c>
      <c r="H38" s="178">
        <v>0</v>
      </c>
      <c r="I38" s="178">
        <v>0</v>
      </c>
      <c r="J38" s="178">
        <v>0</v>
      </c>
      <c r="K38" s="178">
        <v>0</v>
      </c>
      <c r="L38" s="178">
        <v>0</v>
      </c>
      <c r="M38" s="178">
        <v>0</v>
      </c>
      <c r="N38" s="178">
        <v>0</v>
      </c>
      <c r="O38" s="178">
        <v>0</v>
      </c>
      <c r="P38" s="178">
        <v>0</v>
      </c>
      <c r="Q38" s="178">
        <v>0</v>
      </c>
      <c r="R38" s="178">
        <v>0</v>
      </c>
      <c r="S38" s="178">
        <v>0</v>
      </c>
      <c r="T38" s="176">
        <f t="shared" si="0"/>
        <v>0</v>
      </c>
    </row>
    <row r="39" spans="1:20">
      <c r="A39" s="176" t="s">
        <v>531</v>
      </c>
      <c r="B39" s="176"/>
      <c r="C39" s="335" t="s">
        <v>532</v>
      </c>
      <c r="D39" s="178">
        <v>0</v>
      </c>
      <c r="E39" s="178">
        <v>0</v>
      </c>
      <c r="F39" s="178">
        <v>0</v>
      </c>
      <c r="G39" s="178">
        <v>0</v>
      </c>
      <c r="H39" s="178">
        <v>0</v>
      </c>
      <c r="I39" s="178">
        <v>0</v>
      </c>
      <c r="J39" s="178">
        <v>0</v>
      </c>
      <c r="K39" s="178">
        <v>0</v>
      </c>
      <c r="L39" s="178">
        <v>0</v>
      </c>
      <c r="M39" s="178">
        <v>0</v>
      </c>
      <c r="N39" s="178">
        <v>0</v>
      </c>
      <c r="O39" s="178">
        <v>0</v>
      </c>
      <c r="P39" s="178">
        <v>0</v>
      </c>
      <c r="Q39" s="178">
        <v>0</v>
      </c>
      <c r="R39" s="178">
        <v>0</v>
      </c>
      <c r="S39" s="178">
        <v>0</v>
      </c>
      <c r="T39" s="176">
        <f t="shared" si="0"/>
        <v>0</v>
      </c>
    </row>
    <row r="40" spans="1:20">
      <c r="A40" s="176" t="s">
        <v>533</v>
      </c>
      <c r="B40" s="176"/>
      <c r="C40" s="335" t="s">
        <v>534</v>
      </c>
      <c r="D40" s="178">
        <v>0</v>
      </c>
      <c r="E40" s="178">
        <v>0</v>
      </c>
      <c r="F40" s="178">
        <v>0</v>
      </c>
      <c r="G40" s="178">
        <v>0</v>
      </c>
      <c r="H40" s="178">
        <v>0</v>
      </c>
      <c r="I40" s="178">
        <v>0</v>
      </c>
      <c r="J40" s="178">
        <v>0</v>
      </c>
      <c r="K40" s="178">
        <v>0</v>
      </c>
      <c r="L40" s="178">
        <v>0</v>
      </c>
      <c r="M40" s="178">
        <v>0</v>
      </c>
      <c r="N40" s="178">
        <v>0</v>
      </c>
      <c r="O40" s="178">
        <v>0</v>
      </c>
      <c r="P40" s="178">
        <v>0</v>
      </c>
      <c r="Q40" s="178">
        <v>0</v>
      </c>
      <c r="R40" s="178">
        <v>0</v>
      </c>
      <c r="S40" s="178">
        <v>0</v>
      </c>
      <c r="T40" s="176">
        <f t="shared" si="0"/>
        <v>0</v>
      </c>
    </row>
    <row r="41" spans="1:20">
      <c r="A41" s="176" t="s">
        <v>535</v>
      </c>
      <c r="B41" s="176"/>
      <c r="C41" s="335" t="s">
        <v>536</v>
      </c>
      <c r="D41" s="178">
        <v>0</v>
      </c>
      <c r="E41" s="178">
        <v>0</v>
      </c>
      <c r="F41" s="178">
        <v>0</v>
      </c>
      <c r="G41" s="178">
        <v>0</v>
      </c>
      <c r="H41" s="178">
        <v>0</v>
      </c>
      <c r="I41" s="178">
        <v>0</v>
      </c>
      <c r="J41" s="178">
        <v>0</v>
      </c>
      <c r="K41" s="178">
        <v>0</v>
      </c>
      <c r="L41" s="178">
        <v>0</v>
      </c>
      <c r="M41" s="178">
        <v>0</v>
      </c>
      <c r="N41" s="178">
        <v>0</v>
      </c>
      <c r="O41" s="178">
        <v>0</v>
      </c>
      <c r="P41" s="178">
        <v>0</v>
      </c>
      <c r="Q41" s="178">
        <v>0</v>
      </c>
      <c r="R41" s="178">
        <v>0</v>
      </c>
      <c r="S41" s="178">
        <v>0</v>
      </c>
      <c r="T41" s="176">
        <f t="shared" si="0"/>
        <v>0</v>
      </c>
    </row>
    <row r="42" spans="1:20">
      <c r="A42" s="176" t="s">
        <v>537</v>
      </c>
      <c r="B42" s="176"/>
      <c r="C42" s="177" t="s">
        <v>538</v>
      </c>
      <c r="D42" s="178">
        <v>0</v>
      </c>
      <c r="E42" s="178">
        <v>0</v>
      </c>
      <c r="F42" s="178">
        <v>0</v>
      </c>
      <c r="G42" s="178">
        <v>0</v>
      </c>
      <c r="H42" s="178">
        <v>0</v>
      </c>
      <c r="I42" s="178">
        <v>0</v>
      </c>
      <c r="J42" s="178">
        <v>0</v>
      </c>
      <c r="K42" s="178">
        <v>0</v>
      </c>
      <c r="L42" s="178">
        <v>0</v>
      </c>
      <c r="M42" s="178">
        <v>0</v>
      </c>
      <c r="N42" s="178">
        <v>0</v>
      </c>
      <c r="O42" s="178">
        <v>0</v>
      </c>
      <c r="P42" s="178">
        <v>0</v>
      </c>
      <c r="Q42" s="176">
        <v>0.25</v>
      </c>
      <c r="R42" s="178">
        <v>0</v>
      </c>
      <c r="S42" s="178">
        <v>0</v>
      </c>
      <c r="T42" s="176">
        <f t="shared" si="0"/>
        <v>0.25</v>
      </c>
    </row>
    <row r="43" spans="1:20">
      <c r="A43" s="176">
        <v>201659071</v>
      </c>
      <c r="B43" s="176"/>
      <c r="C43" s="177" t="s">
        <v>539</v>
      </c>
      <c r="D43" s="178">
        <v>0</v>
      </c>
      <c r="E43" s="178">
        <v>0</v>
      </c>
      <c r="F43" s="178">
        <v>0</v>
      </c>
      <c r="G43" s="178">
        <v>0</v>
      </c>
      <c r="H43" s="178">
        <v>0</v>
      </c>
      <c r="I43" s="178">
        <v>0</v>
      </c>
      <c r="J43" s="178">
        <v>0</v>
      </c>
      <c r="K43" s="178">
        <v>0</v>
      </c>
      <c r="L43" s="178">
        <v>0</v>
      </c>
      <c r="M43" s="178">
        <v>0</v>
      </c>
      <c r="N43" s="178">
        <v>0</v>
      </c>
      <c r="O43" s="178">
        <v>0</v>
      </c>
      <c r="P43" s="178">
        <v>0</v>
      </c>
      <c r="Q43" s="178">
        <v>0</v>
      </c>
      <c r="R43" s="178">
        <v>0</v>
      </c>
      <c r="S43" s="176">
        <v>0.25</v>
      </c>
      <c r="T43" s="176">
        <f t="shared" si="0"/>
        <v>0.25</v>
      </c>
    </row>
    <row r="44" ht="14.25" spans="4:5">
      <c r="D44" s="179"/>
      <c r="E44" s="179"/>
    </row>
  </sheetData>
  <mergeCells count="45">
    <mergeCell ref="A1:C1"/>
    <mergeCell ref="D1:T1"/>
    <mergeCell ref="A2:C2"/>
    <mergeCell ref="A3:C3"/>
    <mergeCell ref="A4:C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T2:T5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报关15-1</vt:lpstr>
      <vt:lpstr>报关15-2</vt:lpstr>
      <vt:lpstr>报关16-1</vt:lpstr>
      <vt:lpstr>报关16-2</vt:lpstr>
      <vt:lpstr>报关17-1</vt:lpstr>
      <vt:lpstr>报关17-2</vt:lpstr>
      <vt:lpstr>企管15-3</vt:lpstr>
      <vt:lpstr>企管16-1</vt:lpstr>
      <vt:lpstr>企管16-2</vt:lpstr>
      <vt:lpstr>企管17-1</vt:lpstr>
      <vt:lpstr>企管17-2</vt:lpstr>
      <vt:lpstr>商务15-3</vt:lpstr>
      <vt:lpstr>商务16-1</vt:lpstr>
      <vt:lpstr>商务16-2</vt:lpstr>
      <vt:lpstr>商务17-1</vt:lpstr>
      <vt:lpstr>商务17-2</vt:lpstr>
      <vt:lpstr>物流15-1</vt:lpstr>
      <vt:lpstr>物流15-2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catfish</cp:lastModifiedBy>
  <dcterms:created xsi:type="dcterms:W3CDTF">2017-10-22T14:38:00Z</dcterms:created>
  <dcterms:modified xsi:type="dcterms:W3CDTF">2018-01-01T12:45:32Z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