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750" windowHeight="104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<sst xmlns="http://schemas.openxmlformats.org/spreadsheetml/2006/main" count="119" uniqueCount="111">
  <si>
    <t>班主任签名：</t>
  </si>
  <si>
    <t>国商22-2个性发展测评分（大三）</t>
  </si>
  <si>
    <t>序号</t>
  </si>
  <si>
    <t>学号</t>
  </si>
  <si>
    <t>姓名</t>
  </si>
  <si>
    <t>备注</t>
  </si>
  <si>
    <t>加分细则</t>
  </si>
  <si>
    <t>总分</t>
  </si>
  <si>
    <t>2022b17042</t>
  </si>
  <si>
    <t>龚怡扬</t>
  </si>
  <si>
    <r>
      <rPr>
        <sz val="11"/>
        <rFont val="等线"/>
        <charset val="134"/>
      </rPr>
      <t>1、</t>
    </r>
    <r>
      <rPr>
        <sz val="11"/>
        <rFont val="Arial"/>
        <charset val="134"/>
      </rPr>
      <t xml:space="preserve">	</t>
    </r>
    <r>
      <rPr>
        <sz val="11"/>
        <rFont val="等线"/>
        <charset val="134"/>
      </rPr>
      <t>校学生记者中心微信部顾问：0.75
2、</t>
    </r>
    <r>
      <rPr>
        <sz val="11"/>
        <rFont val="Arial"/>
        <charset val="134"/>
      </rPr>
      <t xml:space="preserve">	</t>
    </r>
    <r>
      <rPr>
        <sz val="11"/>
        <rFont val="等线"/>
        <charset val="134"/>
      </rPr>
      <t>A类科技竞赛（省级，第十届浙江省大学生经济管理案例竞赛，二等奖，队员，5人团队）：1.5*0.4
3、</t>
    </r>
    <r>
      <rPr>
        <sz val="11"/>
        <rFont val="Arial"/>
        <charset val="134"/>
      </rPr>
      <t xml:space="preserve">	</t>
    </r>
    <r>
      <rPr>
        <sz val="11"/>
        <rFont val="等线"/>
        <charset val="134"/>
      </rPr>
      <t>A类科技竞赛（省级，“外研社·国才杯”浙江省大学生外语能力大赛，铜奖，队员，5人团队）：1.5*0.4
4、</t>
    </r>
    <r>
      <rPr>
        <sz val="11"/>
        <rFont val="Arial"/>
        <charset val="134"/>
      </rPr>
      <t xml:space="preserve">	</t>
    </r>
    <r>
      <rPr>
        <sz val="11"/>
        <rFont val="等线"/>
        <charset val="134"/>
      </rPr>
      <t>C类科技竞赛（国家级，第六届全国数字贸易技能大赛，三等奖，队员，3人团队）：2.5*0.6*0.4
5、</t>
    </r>
    <r>
      <rPr>
        <sz val="11"/>
        <rFont val="Arial"/>
        <charset val="134"/>
      </rPr>
      <t xml:space="preserve">	</t>
    </r>
    <r>
      <rPr>
        <sz val="11"/>
        <rFont val="等线"/>
        <charset val="134"/>
      </rPr>
      <t>C类科技竞赛（省级，第四届全国大学生数字贸易综合能力大赛，三等奖，队员，5人团队）：1.25*0.6*0.4
6、</t>
    </r>
    <r>
      <rPr>
        <sz val="11"/>
        <rFont val="Arial"/>
        <charset val="134"/>
      </rPr>
      <t xml:space="preserve">	</t>
    </r>
    <r>
      <rPr>
        <sz val="11"/>
        <rFont val="等线"/>
        <charset val="134"/>
      </rPr>
      <t>优秀团员（校级）：0.75
7、</t>
    </r>
    <r>
      <rPr>
        <sz val="11"/>
        <rFont val="Arial"/>
        <charset val="134"/>
      </rPr>
      <t xml:space="preserve">	</t>
    </r>
    <r>
      <rPr>
        <sz val="11"/>
        <rFont val="等线"/>
        <charset val="134"/>
      </rPr>
      <t>发表论文（其他公开发表，排名第二）：1*0.4</t>
    </r>
  </si>
  <si>
    <t>0.75+1.5*0.4+1.5*0.4+2.5*0.6*0.4+1.25*0.6*0.4+0.75+1*0.4</t>
  </si>
  <si>
    <t>2022b17043</t>
  </si>
  <si>
    <t>吴思怡</t>
  </si>
  <si>
    <t>1.团支书0.75
2.A类科技竞赛（省级，证券投资大赛，三等奖，队员，三人团队）1.25×0.4
3.科研立项（国家级，大学生创新创业训练计划项目，第四队员）5×0.2
4.C类科技竞赛（省级，第四届全国大学生数字贸易综合能力大赛义乌小商品城AI+创新创业赛，省三等奖，队员，5人团队）1.25×0.6×0.4
5.C类科技竞赛（国家级，第六届数字贸易大赛跨境电商大赛，全国三等奖，队员，3人团队）：2.5×0.6×0.4
6.A类科技竞赛（校级，电子商务大赛，校三等奖，队员，5人团队）：0.25×0.4</t>
  </si>
  <si>
    <t>0.75+1.25×0.4+5×0.2+1.25×0.6×0.4+2.5×0.6×0.4+0.25×0.4</t>
  </si>
  <si>
    <t>2022b17044</t>
  </si>
  <si>
    <t>王天平</t>
  </si>
  <si>
    <t>1.寝室长:0.15
2.C类科技竞赛(国家级，第六届全国数字贸易技能大赛—跨境电商赛，二等奖，队员，3人团队):3*0.6*0.4
3.C类科技竞赛(省级，第四届全国大学生数字贸易综合能力大赛—义乌小商品城AI+创新创业赛，三等奖，队员，5人团队):1.25*0.6*0.4</t>
  </si>
  <si>
    <t>0.15+1.25*0.6*0.4+3*0.6*0.4</t>
  </si>
  <si>
    <t>2022b17046</t>
  </si>
  <si>
    <t>徐婵媛</t>
  </si>
  <si>
    <t>1.C类科技竞赛（国家级，第六届数字贸易大赛跨境电商大赛，全国三等奖，队员，3人团队）：2.5*0.6*0.4
2.C类科技竞赛（省级，第四届全国大学生数字贸易综合能力大赛义乌小商品城AI+创新创业赛，省三等奖，队员，5人团队）：1.25*0.6*0.4                                                                              
3.A类科技竞赛（校级，2024年浙江水利水电学院证券投资大赛，校三等奖，队员，三人团队）：0.25*0.4</t>
  </si>
  <si>
    <t>2.5*0.6*0.4+1.25*0.6*0.4+0.25*0.4=1</t>
  </si>
  <si>
    <t>2022b17047</t>
  </si>
  <si>
    <t>秦怡</t>
  </si>
  <si>
    <t>1.学院团委副书记 1.25
2.校十佳大学生 2
3.校优秀学生 0.75
4.校优秀团干部 0.75
5.论文发表普刊 1*0.4</t>
  </si>
  <si>
    <t>1.25+2+0.75+0.75+1*0.4</t>
  </si>
  <si>
    <t>2022b17048</t>
  </si>
  <si>
    <t>陈雨</t>
  </si>
  <si>
    <t>1.寝室长0.15
2.A类科技竞赛（省级，乡村振兴大赛，省铜，队员，7人团队）1.5*0.4
3.C类科技竞赛（省级，第四届全国大学生数字贸易综合能力大赛义乌小商品城AI+创新创业赛，省三等奖，队员，5人团队）1.25*0.6*0.4</t>
  </si>
  <si>
    <t>0.15+1.5×0.4 +1.25×0.6×0.4</t>
  </si>
  <si>
    <t>2022b17049</t>
  </si>
  <si>
    <t>励鑫鑫</t>
  </si>
  <si>
    <t>1.校级优秀学生 0.75
2.校级优秀团干部 0.75
3.B类科技竞赛（国家级，全国高校商业精英挑战赛创新创业竞赛创业计划赛道，二等奖，队长，5人团队）3*0.8*0.8
4.A类科技竞赛（省级，“第十一届浙江省大学生工程实践与创新能力大赛”虚拟仿真赛道企业运营仿真竞赛，铜奖，队长，3人团队）1.25*0.8
5.A类科技竞赛（校级，“民生民意杯”浙江省统计调查方案设计大赛，三等奖，队员，5人团队）0.25*0.4
6.发表论文（其他公开发表，第一作者）1
7.发表论文（其他公开发表，第一作者）1
8.科研立项（省级，大学生创新创业训练计划项目，排名第五队员）3*0.2
9.C类科技竞赛（省级，第四届全国大学生数字贸易综合能力大赛义乌小商品城AI+创新创业赛，省三等奖，队长，5人团队）1.25×0.6×0.8
10.参加学校认定的A类科技竞赛（国家级，正大杯第十五届全国大学生市场调查与分析大赛，三等奖，队长，5人团队）2.5*0.8
11.4号公寓楼楼长0.5</t>
  </si>
  <si>
    <t>0.75+0.75+1.92+1+0.1+1+1+0.6+0.6+2+0.5</t>
  </si>
  <si>
    <t>2022b17050</t>
  </si>
  <si>
    <t>曹玉涵</t>
  </si>
  <si>
    <t>1.通过大学生英语六级考试 0.5
2.C类科技竞赛（省级，第四届全国大学生数字贸易综合能力大赛义乌小商品城AI+创新创业赛，省三等奖，队长，3人团队）：1.25*0.6*0.8</t>
  </si>
  <si>
    <t>0.5+1.25*0.6*0.8</t>
  </si>
  <si>
    <t>2022b17051</t>
  </si>
  <si>
    <t>叶诗琦</t>
  </si>
  <si>
    <t>1.校级优秀学生0.75                                                                        
2.参加学校认定的A类科技竞赛（省级，第十届浙江省大学生经济管理案例竞赛主赛道，二等奖，队员，5人团队） 1.5*0.4          
3.参加学校认定的C类科技竞赛（国家级，第六届全国数字贸易技能大赛-跨境电商赛，三等奖，队长，3人团队） 2.5*0.6*0.8          
4.参加学校认定的C类科技竞赛（省级 ，第第四届全国大学生数字贸易综合能力大赛——义务小商品城AI+创新创业赛，三等奖，队长，5人团队）1.25*0.6*0.8                                                           5.宣传委员 0.25</t>
  </si>
  <si>
    <t>0.75+1.5*0.4+2.5*0.6*0.8+1.25*0.6*0.8+0.25</t>
  </si>
  <si>
    <t>2022b17052</t>
  </si>
  <si>
    <t>吴雅婷</t>
  </si>
  <si>
    <t>1.C类科技竞赛（省级 ，第四届全国大学生数字贸易综合能力大赛——义乌小商品城AI+创新创业赛，三等奖，队员，3人团队）1.25*0.6*0.4</t>
  </si>
  <si>
    <t>1.25*0.6*0.4</t>
  </si>
  <si>
    <t>2022b17053</t>
  </si>
  <si>
    <t>张欣雨</t>
  </si>
  <si>
    <t>1.寝室长 0.15
2.C类科技竞赛（国家级，第六届数字贸易大赛跨境电商大赛，全国三等奖，队员，3人团队）：2.5*0.6*0.4
3.C类科技竞赛（省级，第四届全国大学生数字贸易综合能力大赛义乌小商品城AI+创新创业赛，省三等奖，队员，5人团队）：1.25*0.6*0.4
4.2024-2025学年”我为同学做实事“项目交流展示活动优秀项目奖（文化艺术节先进个人）0.5</t>
  </si>
  <si>
    <t>0.15+2.5*0.6*0.4+1.25*0.6*0.4+0.5</t>
  </si>
  <si>
    <t>2022b17056</t>
  </si>
  <si>
    <t>徐赵炜</t>
  </si>
  <si>
    <t xml:space="preserve">
1.C类科技竞赛（省级，第四届全国大学生数字贸易综合能力大赛义乌小商品城AI+创新创业赛，省三等奖，队长，3人团队）：1.25*0.6*0.8</t>
  </si>
  <si>
    <t>1.25*0.6*0.8</t>
  </si>
  <si>
    <t>2022b17058</t>
  </si>
  <si>
    <t>徐步敬</t>
  </si>
  <si>
    <t>1.C类科技竞赛（省级 ，第四届全国大学生数字贸易综合能力大赛——义乌小商品城AI+创新创业赛，三等奖，队长，3人团队）1.25*0.6*0.8</t>
  </si>
  <si>
    <t>2022b17059</t>
  </si>
  <si>
    <t>蒋怡然</t>
  </si>
  <si>
    <t>1.C类科技竞赛（省级，第四届全国大学生数字贸易综合能力大赛义乌小商品城AI+创新创业赛，省三等奖，队长，4人团队）：1.25*0.6*0.8
2. 心理委员mooc认证0.15
3.心理疗法mooc认证0.15</t>
  </si>
  <si>
    <t>1.25*0.6*0.8+0.15+0.15</t>
  </si>
  <si>
    <t>2022b17062</t>
  </si>
  <si>
    <t>张思涵</t>
  </si>
  <si>
    <t>1.寝室长0.15
2.参加学校认定的C类科技竞赛（省级 ，第四届全国大学生数字贸易综合能力大赛——义务小商品城AI+创新创业赛，三等奖，队长，3人团队）1.25*0.6*0.8</t>
  </si>
  <si>
    <t>0.15+1.25*0.6*0.8</t>
  </si>
  <si>
    <t>2022b17063</t>
  </si>
  <si>
    <t>陈颜</t>
  </si>
  <si>
    <t>1.校招生办外联部副部长0.75
2.A类科技竞赛（省级，乡村振兴大赛，省铜，队长，7人团队）：1.5*0.8
3.A类科技竞赛（校级，经济管理案例大赛，校三等奖，队长，5人团队）：0.25*0.8
4.A类科技竞赛（ 校级，“民生民意杯”浙江省统计调查方案设计大赛，校三等奖，队员，5人团队）：0.25*0.4
5.C类科技竞赛（国家级，第六届数字贸易大赛跨境电商大赛，全国三等奖，队长，3人团队）：2.5*0.6*0.8
6.C类科技竞赛（省级，第四届全国大学生数字贸易综合能力大赛义乌小商品城AI+创新创业赛，省三等奖，队员，5人团队）：1.25*0.6*0.4</t>
  </si>
  <si>
    <t>0.75+1.5*0.8+0.25*0.8+0.25*0.4+（2.5*0.6）*0.8+（1.25*0.6）*0.4</t>
  </si>
  <si>
    <t>2022b17064</t>
  </si>
  <si>
    <t>卢欣怡</t>
  </si>
  <si>
    <t>1.C类科技竞赛（省级，第四届全国大学生数字贸易综合能力大赛义乌小商品城AI+创新创业赛，省三等奖，队员，4人团队）：1.25*0.6*0.4</t>
  </si>
  <si>
    <t>2022b17065</t>
  </si>
  <si>
    <t>魏祎然</t>
  </si>
  <si>
    <t>1.C类科技竞赛（国家级，第六届数字贸易大赛跨境电商大赛，全国三等奖，队长，3人团队）：2.5*0.6*0.8
2.C类科技竞赛（省级，第四届全国大学生数字贸易综合能力大赛义乌小商品城AI+创新创业赛，省三等奖，队员，5人团队）：1.25*0.6*0.4                                                                              
3.A类科技竞赛（校级，2024年浙江水利水电学院证券投资大赛，校三等奖，队长，三人团队）：0.25*0.8</t>
  </si>
  <si>
    <t>2.5*0.6*0.8+1.25*0.6*0.4+0.25*0.8</t>
  </si>
  <si>
    <t>2022b17066</t>
  </si>
  <si>
    <t>刘昕</t>
  </si>
  <si>
    <t>1.寝室长 0.15
2.C类科技竞赛（国家级，第六届数字贸易大赛跨境电商大赛，全国三等奖，队长，3人团队）：2.5*0.6*0.8
3.C类科技竞赛（省级，第四届全国大学生数字贸易综合能力大赛义乌小商品城AI+创新创业赛，省三等奖，队员，4人团队）：1.25*0.6*0.4</t>
  </si>
  <si>
    <t>0.15+2.5*0.6*0.8+1.25*0.6*0.4</t>
  </si>
  <si>
    <t>2022b17069</t>
  </si>
  <si>
    <t>方格子</t>
  </si>
  <si>
    <t>2022b17070</t>
  </si>
  <si>
    <t>谢洋</t>
  </si>
  <si>
    <t>1.C类科技竞赛(国家级，第六届全国数字贸易技能大赛—跨境电商赛，三等奖，队员，3人团队):2.5*0.6*0.4
2.C类科技竞赛(省级，第四届全国大学生数字贸易综合能力大赛—义乌小商品城AI+创新创业赛，三等奖，队员，4人团队):1.25*0.6*0.4</t>
  </si>
  <si>
    <t>2.5*0.6*0.4+1.25*0.6*0.4</t>
  </si>
  <si>
    <t>2022b17072</t>
  </si>
  <si>
    <t>李卓依</t>
  </si>
  <si>
    <t>1.校招生办宣传部副部长：0.75
2.心理委员mooc认证：0.15
3.心理疗法mooc认证：0.15
4.A类科技竞赛（省级，乡村振兴大赛，省铜，成员，7人团队）：1.5*0.4
5.A类科技竞赛（校级，经济管理案例大赛，校三等奖，成员，5人团队）：0.25*0.4
6.C类科技竞赛（省级，第四届全国大学生数字贸易综合能力大赛义乌小商品城AI+创新创业赛，省三等奖，队长，3人团队）：1.25*0.6*0.8</t>
  </si>
  <si>
    <t>0.75+0.15+0.15+1.5*0.4+0.25*0.4+1.25*0.6*0.8</t>
  </si>
  <si>
    <t>2022b17073</t>
  </si>
  <si>
    <t>裴淑贤</t>
  </si>
  <si>
    <t>1.寝室长：0.15</t>
  </si>
  <si>
    <t>2022b17074</t>
  </si>
  <si>
    <t>黄鑫</t>
  </si>
  <si>
    <t>1.C类科技竞赛（国家级，第六届数字贸易大赛跨境电商大赛，全国三等奖，队长，3人团队）：2.5*0.6*0.8
2.C类科技竞赛（省级，第四届全国大学生数字贸易综合能力大赛义乌小商品城AI+创新创业赛，省三等奖，队长，4人团队）：1.25*0.6*0.8
3.科研立项（省级，大学生创新创业训练计划项目，排名第四队员：3*0.2
4.优秀学生干部 ：0.75
5.校招生办档案部部长 ：1
6.A类科技竞赛（校级，2025年第十一届浙江水利水电学院证券投资大赛，校一等奖，队长，三人团队）：0.75*0.8</t>
  </si>
  <si>
    <t>2.5*0.6*0.8+1.25*0.6*0.8+3*0.2+0.75+1+0.75*0.8</t>
  </si>
  <si>
    <t>2022b17075</t>
  </si>
  <si>
    <t>程柔嘉</t>
  </si>
  <si>
    <t>1..C类科技竞赛(国家级，第六届全国数字贸易技能大赛—跨境电商赛，二等奖，队长，3人团队):3*0.6*0.8
2.C类科技竞赛(省级，第四届全国大学生数字贸易综合能力大赛—义乌小商品城AI+创新创业赛，三等奖，队员，5人团队):1.25*0.6*0.4</t>
  </si>
  <si>
    <t>3*0.6*0.8+1.25*0.6*0.4</t>
  </si>
  <si>
    <t>2022b17079</t>
  </si>
  <si>
    <t>师天轶</t>
  </si>
  <si>
    <t>2022b17080</t>
  </si>
  <si>
    <t>高艺轩</t>
  </si>
  <si>
    <t>1.C类科技竞赛（省级 ，第四届全国大学生数字贸易综合能力大赛——义乌小商品城AI+创新创业赛，三等奖，队员，3人团队）1.25*0.6*0.4
2.寝室长0.15</t>
  </si>
  <si>
    <t>1.25*0.6*0.4+0.15</t>
  </si>
  <si>
    <t>2022b17082</t>
  </si>
  <si>
    <t>樊若冰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</si>
</sst>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name val="等线"/>
      <charset val="134"/>
    </font>
    <font>
      <sz val="18"/>
      <name val="等线"/>
      <charset val="134"/>
    </font>
    <font>
      <sz val="14"/>
      <color rgb="FF000000"/>
      <name val="等线"/>
      <charset val="134"/>
    </font>
    <font>
      <sz val="11"/>
      <color rgb="FF000000"/>
      <name val="等线"/>
      <charset val="134"/>
    </font>
    <font>
      <b/>
      <sz val="14"/>
      <color rgb="FF000000"/>
      <name val="等线"/>
      <charset val="134"/>
    </font>
    <font>
      <sz val="18"/>
      <color rgb="FF000000"/>
      <name val="等线"/>
      <charset val="134"/>
    </font>
    <font>
      <b/>
      <sz val="16"/>
      <color rgb="FF000000"/>
      <name val="等线"/>
      <charset val="134"/>
    </font>
    <font>
      <sz val="10"/>
      <name val="等线"/>
      <charset val="134"/>
    </font>
    <font>
      <sz val="11"/>
      <color rgb="FFC00000"/>
      <name val="等线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6" borderId="11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NumberFormat="1" applyFont="1" applyFill="1" applyAlignment="1">
      <alignment horizontal="center" vertical="center"/>
    </xf>
    <xf numFmtId="0" fontId="5" fillId="0" borderId="0" xfId="0" applyNumberFormat="1" applyFont="1" applyFill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2" fillId="0" borderId="5" xfId="0" applyNumberFormat="1" applyFont="1" applyFill="1" applyBorder="1" applyAlignment="1">
      <alignment horizontal="center" vertical="center"/>
    </xf>
    <xf numFmtId="0" fontId="0" fillId="0" borderId="5" xfId="0" applyNumberFormat="1" applyFont="1" applyFill="1" applyBorder="1" applyAlignment="1">
      <alignment horizontal="center" vertical="center"/>
    </xf>
    <xf numFmtId="0" fontId="0" fillId="0" borderId="5" xfId="0" applyNumberFormat="1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3" fillId="0" borderId="5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0" fontId="3" fillId="0" borderId="5" xfId="0" applyNumberFormat="1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left" vertical="center" wrapText="1"/>
    </xf>
    <xf numFmtId="0" fontId="0" fillId="0" borderId="5" xfId="0" applyNumberFormat="1" applyFont="1" applyFill="1" applyBorder="1" applyAlignment="1">
      <alignment horizontal="distributed" vertical="center"/>
    </xf>
    <xf numFmtId="0" fontId="0" fillId="2" borderId="5" xfId="0" applyNumberFormat="1" applyFont="1" applyFill="1" applyBorder="1" applyAlignment="1">
      <alignment horizontal="center" vertical="center"/>
    </xf>
    <xf numFmtId="0" fontId="0" fillId="0" borderId="5" xfId="0" applyNumberFormat="1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center" wrapText="1"/>
    </xf>
    <xf numFmtId="0" fontId="8" fillId="0" borderId="5" xfId="0" applyNumberFormat="1" applyFont="1" applyFill="1" applyBorder="1" applyAlignment="1">
      <alignment horizontal="distributed" vertical="center"/>
    </xf>
    <xf numFmtId="0" fontId="0" fillId="0" borderId="5" xfId="0" applyNumberFormat="1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69532</xdr:colOff>
      <xdr:row>0</xdr:row>
      <xdr:rowOff>46672</xdr:rowOff>
    </xdr:from>
    <xdr:to>
      <xdr:col>2</xdr:col>
      <xdr:colOff>258127</xdr:colOff>
      <xdr:row>0</xdr:row>
      <xdr:rowOff>757872</xdr:rowOff>
    </xdr:to>
    <xdr:pic>
      <xdr:nvPicPr>
        <xdr:cNvPr id="2" name="图片 1" descr="黄俊鹏"/>
        <xdr:cNvPicPr>
          <a:picLocks noChangeAspect="1"/>
        </xdr:cNvPicPr>
      </xdr:nvPicPr>
      <xdr:blipFill>
        <a:blip r:embed="rId1"/>
        <a:srcRect l="32843" t="17650" r="36275" b="40283"/>
        <a:stretch>
          <a:fillRect/>
        </a:stretch>
      </xdr:blipFill>
      <xdr:spPr>
        <a:xfrm rot="16200000">
          <a:off x="1581785" y="-143510"/>
          <a:ext cx="711200" cy="10915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1"/>
  <sheetViews>
    <sheetView tabSelected="1" zoomScale="84" zoomScaleNormal="84" topLeftCell="B20" workbookViewId="0">
      <selection activeCell="F20" sqref="F20"/>
    </sheetView>
  </sheetViews>
  <sheetFormatPr defaultColWidth="9" defaultRowHeight="17.5"/>
  <cols>
    <col min="1" max="1" width="17.35" style="2" customWidth="1"/>
    <col min="2" max="2" width="11.8583333333333" style="3" customWidth="1"/>
    <col min="3" max="3" width="7.31666666666667" style="3" customWidth="1"/>
    <col min="4" max="4" width="73.2083333333333" style="4" customWidth="1"/>
    <col min="5" max="5" width="54.2333333333333" style="5" customWidth="1"/>
    <col min="6" max="6" width="10.3166666666667" style="3" customWidth="1"/>
    <col min="7" max="24" width="9" style="6" customWidth="1"/>
  </cols>
  <sheetData>
    <row r="1" s="1" customFormat="1" ht="67" customHeight="1" spans="1:24">
      <c r="A1" s="7" t="s">
        <v>0</v>
      </c>
      <c r="B1" s="8"/>
      <c r="C1" s="8"/>
      <c r="D1" s="9"/>
      <c r="E1" s="10"/>
      <c r="F1" s="11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</row>
    <row r="2" ht="26" customHeight="1" spans="1:6">
      <c r="A2" s="13" t="s">
        <v>1</v>
      </c>
      <c r="B2" s="14"/>
      <c r="C2" s="14"/>
      <c r="D2" s="14"/>
      <c r="E2" s="15"/>
      <c r="F2" s="16"/>
    </row>
    <row r="3" spans="1:6">
      <c r="A3" s="17" t="s">
        <v>2</v>
      </c>
      <c r="B3" s="18" t="s">
        <v>3</v>
      </c>
      <c r="C3" s="18" t="s">
        <v>4</v>
      </c>
      <c r="D3" s="18" t="s">
        <v>5</v>
      </c>
      <c r="E3" s="19" t="s">
        <v>6</v>
      </c>
      <c r="F3" s="18" t="s">
        <v>7</v>
      </c>
    </row>
    <row r="4" ht="154" spans="1:6">
      <c r="A4" s="20">
        <v>1</v>
      </c>
      <c r="B4" s="21" t="s">
        <v>8</v>
      </c>
      <c r="C4" s="21" t="s">
        <v>9</v>
      </c>
      <c r="D4" s="22" t="s">
        <v>10</v>
      </c>
      <c r="E4" s="23" t="s">
        <v>11</v>
      </c>
      <c r="F4" s="24">
        <v>4</v>
      </c>
    </row>
    <row r="5" ht="112" spans="1:6">
      <c r="A5" s="20">
        <v>2</v>
      </c>
      <c r="B5" s="21" t="s">
        <v>12</v>
      </c>
      <c r="C5" s="21" t="s">
        <v>13</v>
      </c>
      <c r="D5" s="25" t="s">
        <v>14</v>
      </c>
      <c r="E5" s="22" t="s">
        <v>15</v>
      </c>
      <c r="F5" s="24">
        <v>3.25</v>
      </c>
    </row>
    <row r="6" ht="70" spans="1:6">
      <c r="A6" s="20">
        <v>3</v>
      </c>
      <c r="B6" s="21" t="s">
        <v>16</v>
      </c>
      <c r="C6" s="21" t="s">
        <v>17</v>
      </c>
      <c r="D6" s="25" t="s">
        <v>18</v>
      </c>
      <c r="E6" s="22" t="s">
        <v>19</v>
      </c>
      <c r="F6" s="24">
        <v>1.17</v>
      </c>
    </row>
    <row r="7" ht="84" spans="1:6">
      <c r="A7" s="20">
        <v>4</v>
      </c>
      <c r="B7" s="21" t="s">
        <v>20</v>
      </c>
      <c r="C7" s="21" t="s">
        <v>21</v>
      </c>
      <c r="D7" s="26" t="s">
        <v>22</v>
      </c>
      <c r="E7" s="22" t="s">
        <v>23</v>
      </c>
      <c r="F7" s="24">
        <v>1</v>
      </c>
    </row>
    <row r="8" ht="70" spans="1:6">
      <c r="A8" s="20">
        <v>5</v>
      </c>
      <c r="B8" s="21" t="s">
        <v>24</v>
      </c>
      <c r="C8" s="21" t="s">
        <v>25</v>
      </c>
      <c r="D8" s="26" t="s">
        <v>26</v>
      </c>
      <c r="E8" s="27" t="s">
        <v>27</v>
      </c>
      <c r="F8" s="24">
        <v>5</v>
      </c>
    </row>
    <row r="9" ht="56" spans="1:6">
      <c r="A9" s="20">
        <v>6</v>
      </c>
      <c r="B9" s="21" t="s">
        <v>28</v>
      </c>
      <c r="C9" s="21" t="s">
        <v>29</v>
      </c>
      <c r="D9" s="28" t="s">
        <v>30</v>
      </c>
      <c r="E9" s="22" t="s">
        <v>31</v>
      </c>
      <c r="F9" s="29">
        <v>1.14</v>
      </c>
    </row>
    <row r="10" ht="224" spans="1:6">
      <c r="A10" s="20">
        <v>7</v>
      </c>
      <c r="B10" s="21" t="s">
        <v>32</v>
      </c>
      <c r="C10" s="21" t="s">
        <v>33</v>
      </c>
      <c r="D10" s="26" t="s">
        <v>34</v>
      </c>
      <c r="E10" s="26" t="s">
        <v>35</v>
      </c>
      <c r="F10" s="24">
        <v>5</v>
      </c>
    </row>
    <row r="11" ht="42" spans="1:6">
      <c r="A11" s="20">
        <v>8</v>
      </c>
      <c r="B11" s="21" t="s">
        <v>36</v>
      </c>
      <c r="C11" s="21" t="s">
        <v>37</v>
      </c>
      <c r="D11" s="22" t="s">
        <v>38</v>
      </c>
      <c r="E11" s="22" t="s">
        <v>39</v>
      </c>
      <c r="F11" s="24">
        <v>1.1</v>
      </c>
    </row>
    <row r="12" ht="126" customHeight="1" spans="1:6">
      <c r="A12" s="20">
        <v>9</v>
      </c>
      <c r="B12" s="21" t="s">
        <v>40</v>
      </c>
      <c r="C12" s="21" t="s">
        <v>41</v>
      </c>
      <c r="D12" s="26" t="s">
        <v>42</v>
      </c>
      <c r="E12" s="22" t="s">
        <v>43</v>
      </c>
      <c r="F12" s="24">
        <v>3.4</v>
      </c>
    </row>
    <row r="13" ht="28" spans="1:6">
      <c r="A13" s="20">
        <v>10</v>
      </c>
      <c r="B13" s="21" t="s">
        <v>44</v>
      </c>
      <c r="C13" s="21" t="s">
        <v>45</v>
      </c>
      <c r="D13" s="26" t="s">
        <v>46</v>
      </c>
      <c r="E13" s="22" t="s">
        <v>47</v>
      </c>
      <c r="F13" s="24">
        <v>0.3</v>
      </c>
    </row>
    <row r="14" ht="98" spans="1:6">
      <c r="A14" s="20">
        <v>11</v>
      </c>
      <c r="B14" s="21" t="s">
        <v>48</v>
      </c>
      <c r="C14" s="21" t="s">
        <v>49</v>
      </c>
      <c r="D14" s="26" t="s">
        <v>50</v>
      </c>
      <c r="E14" s="22" t="s">
        <v>51</v>
      </c>
      <c r="F14" s="24">
        <f>0.15+2.5*0.6*0.4+1.25*0.6*0.4+0.5</f>
        <v>1.55</v>
      </c>
    </row>
    <row r="15" ht="42" spans="1:6">
      <c r="A15" s="20">
        <v>12</v>
      </c>
      <c r="B15" s="21" t="s">
        <v>52</v>
      </c>
      <c r="C15" s="30" t="s">
        <v>53</v>
      </c>
      <c r="D15" s="31" t="s">
        <v>54</v>
      </c>
      <c r="E15" s="22" t="s">
        <v>55</v>
      </c>
      <c r="F15" s="29">
        <v>0.6</v>
      </c>
    </row>
    <row r="16" ht="33" customHeight="1" spans="1:6">
      <c r="A16" s="20">
        <v>13</v>
      </c>
      <c r="B16" s="21" t="s">
        <v>56</v>
      </c>
      <c r="C16" s="21" t="s">
        <v>57</v>
      </c>
      <c r="D16" s="22" t="s">
        <v>58</v>
      </c>
      <c r="E16" s="32" t="s">
        <v>55</v>
      </c>
      <c r="F16" s="29">
        <v>0.6</v>
      </c>
    </row>
    <row r="17" ht="56" spans="1:6">
      <c r="A17" s="20">
        <v>14</v>
      </c>
      <c r="B17" s="21" t="s">
        <v>59</v>
      </c>
      <c r="C17" s="21" t="s">
        <v>60</v>
      </c>
      <c r="D17" s="22" t="s">
        <v>61</v>
      </c>
      <c r="E17" s="22" t="s">
        <v>62</v>
      </c>
      <c r="F17" s="24">
        <v>0.9</v>
      </c>
    </row>
    <row r="18" ht="42" spans="1:6">
      <c r="A18" s="20">
        <v>15</v>
      </c>
      <c r="B18" s="21" t="s">
        <v>63</v>
      </c>
      <c r="C18" s="21" t="s">
        <v>64</v>
      </c>
      <c r="D18" s="22" t="s">
        <v>65</v>
      </c>
      <c r="E18" s="22" t="s">
        <v>66</v>
      </c>
      <c r="F18" s="24">
        <v>0.75</v>
      </c>
    </row>
    <row r="19" ht="126" spans="1:6">
      <c r="A19" s="20">
        <v>16</v>
      </c>
      <c r="B19" s="21" t="s">
        <v>67</v>
      </c>
      <c r="C19" s="21" t="s">
        <v>68</v>
      </c>
      <c r="D19" s="22" t="s">
        <v>69</v>
      </c>
      <c r="E19" s="22" t="s">
        <v>70</v>
      </c>
      <c r="F19" s="33">
        <v>3.75</v>
      </c>
    </row>
    <row r="20" ht="28" spans="1:6">
      <c r="A20" s="20">
        <v>17</v>
      </c>
      <c r="B20" s="21" t="s">
        <v>71</v>
      </c>
      <c r="C20" s="21" t="s">
        <v>72</v>
      </c>
      <c r="D20" s="22" t="s">
        <v>73</v>
      </c>
      <c r="E20" s="22" t="s">
        <v>47</v>
      </c>
      <c r="F20" s="29">
        <v>0.3</v>
      </c>
    </row>
    <row r="21" ht="84" spans="1:6">
      <c r="A21" s="20">
        <v>18</v>
      </c>
      <c r="B21" s="21" t="s">
        <v>74</v>
      </c>
      <c r="C21" s="21" t="s">
        <v>75</v>
      </c>
      <c r="D21" s="22" t="s">
        <v>76</v>
      </c>
      <c r="E21" s="22" t="s">
        <v>77</v>
      </c>
      <c r="F21" s="24">
        <v>1.7</v>
      </c>
    </row>
    <row r="22" ht="70" spans="1:6">
      <c r="A22" s="20">
        <v>19</v>
      </c>
      <c r="B22" s="21" t="s">
        <v>78</v>
      </c>
      <c r="C22" s="21" t="s">
        <v>79</v>
      </c>
      <c r="D22" s="22" t="s">
        <v>80</v>
      </c>
      <c r="E22" s="22" t="s">
        <v>81</v>
      </c>
      <c r="F22" s="24">
        <v>1.65</v>
      </c>
    </row>
    <row r="23" ht="28" spans="1:6">
      <c r="A23" s="20">
        <v>20</v>
      </c>
      <c r="B23" s="21" t="s">
        <v>82</v>
      </c>
      <c r="C23" s="21" t="s">
        <v>83</v>
      </c>
      <c r="D23" s="22" t="s">
        <v>46</v>
      </c>
      <c r="E23" s="22" t="s">
        <v>47</v>
      </c>
      <c r="F23" s="24">
        <v>0.3</v>
      </c>
    </row>
    <row r="24" ht="56" spans="1:6">
      <c r="A24" s="20">
        <v>21</v>
      </c>
      <c r="B24" s="21" t="s">
        <v>84</v>
      </c>
      <c r="C24" s="21" t="s">
        <v>85</v>
      </c>
      <c r="D24" s="22" t="s">
        <v>86</v>
      </c>
      <c r="E24" s="22" t="s">
        <v>87</v>
      </c>
      <c r="F24" s="24">
        <v>0.9</v>
      </c>
    </row>
    <row r="25" ht="98" spans="1:6">
      <c r="A25" s="20">
        <v>22</v>
      </c>
      <c r="B25" s="21" t="s">
        <v>88</v>
      </c>
      <c r="C25" s="21" t="s">
        <v>89</v>
      </c>
      <c r="D25" s="22" t="s">
        <v>90</v>
      </c>
      <c r="E25" s="22" t="s">
        <v>91</v>
      </c>
      <c r="F25" s="24">
        <v>2.35</v>
      </c>
    </row>
    <row r="26" spans="1:6">
      <c r="A26" s="20">
        <v>23</v>
      </c>
      <c r="B26" s="21" t="s">
        <v>92</v>
      </c>
      <c r="C26" s="30" t="s">
        <v>93</v>
      </c>
      <c r="D26" s="34" t="s">
        <v>94</v>
      </c>
      <c r="E26" s="27">
        <v>0.15</v>
      </c>
      <c r="F26" s="24">
        <v>0.15</v>
      </c>
    </row>
    <row r="27" ht="126" spans="1:6">
      <c r="A27" s="20">
        <v>24</v>
      </c>
      <c r="B27" s="21" t="s">
        <v>95</v>
      </c>
      <c r="C27" s="21" t="s">
        <v>96</v>
      </c>
      <c r="D27" s="22" t="s">
        <v>97</v>
      </c>
      <c r="E27" s="22" t="s">
        <v>98</v>
      </c>
      <c r="F27" s="24">
        <v>4.75</v>
      </c>
    </row>
    <row r="28" ht="56" spans="1:6">
      <c r="A28" s="20">
        <v>25</v>
      </c>
      <c r="B28" s="21" t="s">
        <v>99</v>
      </c>
      <c r="C28" s="21" t="s">
        <v>100</v>
      </c>
      <c r="D28" s="22" t="s">
        <v>101</v>
      </c>
      <c r="E28" s="22" t="s">
        <v>102</v>
      </c>
      <c r="F28" s="24">
        <v>1.74</v>
      </c>
    </row>
    <row r="29" ht="28" spans="1:6">
      <c r="A29" s="20">
        <v>26</v>
      </c>
      <c r="B29" s="21" t="s">
        <v>103</v>
      </c>
      <c r="C29" s="21" t="s">
        <v>104</v>
      </c>
      <c r="D29" s="22" t="s">
        <v>46</v>
      </c>
      <c r="E29" s="22" t="s">
        <v>47</v>
      </c>
      <c r="F29" s="24">
        <v>0.3</v>
      </c>
    </row>
    <row r="30" ht="42" spans="1:6">
      <c r="A30" s="20">
        <v>27</v>
      </c>
      <c r="B30" s="21" t="s">
        <v>105</v>
      </c>
      <c r="C30" s="21" t="s">
        <v>106</v>
      </c>
      <c r="D30" s="22" t="s">
        <v>107</v>
      </c>
      <c r="E30" s="22" t="s">
        <v>108</v>
      </c>
      <c r="F30" s="24">
        <v>0.45</v>
      </c>
    </row>
    <row r="31" ht="28" spans="1:6">
      <c r="A31" s="20">
        <v>28</v>
      </c>
      <c r="B31" s="21" t="s">
        <v>109</v>
      </c>
      <c r="C31" s="30" t="s">
        <v>110</v>
      </c>
      <c r="D31" s="22" t="s">
        <v>46</v>
      </c>
      <c r="E31" s="22" t="s">
        <v>47</v>
      </c>
      <c r="F31" s="24">
        <v>0.3</v>
      </c>
    </row>
  </sheetData>
  <mergeCells count="2">
    <mergeCell ref="B1:C1"/>
    <mergeCell ref="A2:F2"/>
  </mergeCells>
  <pageMargins left="0.7" right="0.7" top="0.75" bottom="0.75" header="0.3" footer="0.3"/>
  <pageSetup paperSize="9" orientation="landscape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WPS_1671693169</cp:lastModifiedBy>
  <dcterms:created xsi:type="dcterms:W3CDTF">2025-09-09T10:10:00Z</dcterms:created>
  <dcterms:modified xsi:type="dcterms:W3CDTF">2025-09-12T13:46:43Z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16305874DF7A4F0BB3FBFBBA439A54C8_13</vt:lpwstr>
  </property>
  <property fmtid="{D5CDD505-2E9C-101B-9397-08002B2CF9AE}" pid="3" name="KSOProductBuildVer">
    <vt:lpwstr>2052-12.1.0.22529</vt:lpwstr>
  </property>
</Properties>
</file>