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23级\物流23级\"/>
    </mc:Choice>
  </mc:AlternateContent>
  <xr:revisionPtr revIDLastSave="0" documentId="8_{03103D71-7272-4957-813B-E59A27F329EB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<sst xmlns="http://schemas.openxmlformats.org/spreadsheetml/2006/main" count="128" uniqueCount="113">
  <si>
    <t>班主任签名：</t>
  </si>
  <si>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</si>
  <si>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r>
      <rPr>
        <sz val="11"/>
        <color rgb="FF000000"/>
        <rFont val="等线"/>
        <family val="3"/>
        <charset val="134"/>
      </rPr>
      <t>最高不超过</t>
    </r>
    <r>
      <rPr>
        <sz val="11"/>
        <color rgb="FFFF0000"/>
        <rFont val="等线"/>
        <family val="3"/>
        <charset val="134"/>
      </rPr>
      <t xml:space="preserve"> 5 分</t>
    </r>
    <r>
      <rPr>
        <sz val="11"/>
        <color rgb="FF000000"/>
        <rFont val="等线"/>
        <family val="3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</si>
  <si>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</si>
  <si>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</si>
  <si>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</si>
  <si>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</si>
  <si>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</si>
  <si>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</si>
  <si>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</si>
  <si>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不同项目可累计计分，同一项目获奖按最高获奖级别计分，不累计计分；</t>
  </si>
  <si>
    <r>
      <rPr>
        <sz val="11"/>
        <color rgb="FF000000"/>
        <rFont val="等线"/>
        <family val="3"/>
        <charset val="134"/>
      </rPr>
      <t>同一学年获得多项荣誉时，</t>
    </r>
    <r>
      <rPr>
        <sz val="11"/>
        <color rgb="FFFF0000"/>
        <rFont val="等线"/>
        <family val="3"/>
        <charset val="134"/>
      </rPr>
      <t>同一类荣誉</t>
    </r>
    <r>
      <rPr>
        <sz val="11"/>
        <color rgb="FF000000"/>
        <rFont val="等线"/>
        <family val="3"/>
        <charset val="134"/>
      </rPr>
      <t>按</t>
    </r>
    <r>
      <rPr>
        <sz val="11"/>
        <color rgb="FFFF0000"/>
        <rFont val="等线"/>
        <family val="3"/>
        <charset val="134"/>
      </rPr>
      <t>最高等级</t>
    </r>
    <r>
      <rPr>
        <sz val="11"/>
        <color rgb="FF000000"/>
        <rFont val="等线"/>
        <family val="3"/>
        <charset val="134"/>
      </rPr>
      <t>计分，</t>
    </r>
    <r>
      <rPr>
        <sz val="11"/>
        <color rgb="FFFF0000"/>
        <rFont val="等线"/>
        <family val="3"/>
        <charset val="134"/>
      </rPr>
      <t>不同</t>
    </r>
    <r>
      <rPr>
        <sz val="11"/>
        <color rgb="FF000000"/>
        <rFont val="等线"/>
        <family val="3"/>
        <charset val="134"/>
      </rPr>
      <t>荣誉可</t>
    </r>
    <r>
      <rPr>
        <sz val="11"/>
        <color rgb="FFFF0000"/>
        <rFont val="等线"/>
        <family val="3"/>
        <charset val="134"/>
      </rPr>
      <t>累计</t>
    </r>
    <r>
      <rPr>
        <sz val="11"/>
        <color rgb="FF000000"/>
        <rFont val="等线"/>
        <family val="3"/>
        <charset val="134"/>
      </rPr>
      <t xml:space="preserve">计分，最高不得超过 </t>
    </r>
    <r>
      <rPr>
        <sz val="11"/>
        <color rgb="FFFF0000"/>
        <rFont val="等线"/>
        <family val="3"/>
        <charset val="134"/>
      </rPr>
      <t>5 分</t>
    </r>
    <r>
      <rPr>
        <sz val="11"/>
        <color rgb="FF000000"/>
        <rFont val="等线"/>
        <family val="3"/>
        <charset val="134"/>
      </rPr>
      <t>。</t>
    </r>
  </si>
  <si>
    <t>学生承担社会工作满一学年才能计分；一学年中担任两个及以
上社会工作的，按最高级别加分。</t>
  </si>
  <si>
    <t>B类、C 类科技竞赛参照表量化分值权重系数分别为 0.8、0.6</t>
  </si>
  <si>
    <t>团队竞赛获奖，团队负责人量化得分权重系数为 0.8，其他成员量化权重系数为 0.4；无核心成员的按计分标准 / 项目组人数计分。</t>
  </si>
  <si>
    <r>
      <rPr>
        <sz val="11"/>
        <color rgb="FF000000"/>
        <rFont val="等线"/>
        <family val="3"/>
        <charset val="134"/>
      </rPr>
      <t>A类竞赛：纳入浙江省普通本科高等教学工作及业绩考核的竞赛项目，</t>
    </r>
    <r>
      <rPr>
        <sz val="11"/>
        <color rgb="FFFF0000"/>
        <rFont val="等线"/>
        <family val="3"/>
        <charset val="134"/>
      </rPr>
      <t>一般是浙江省教育厅组织的竞赛</t>
    </r>
  </si>
  <si>
    <t>B类竞赛：教育部各教学指导委员会举办的全国性竞赛项目</t>
  </si>
  <si>
    <t>C类竞赛：浙江省各教学指导委员会、全国行业协会（学会）举办的省级及以上的竞赛项目</t>
  </si>
  <si>
    <t>更多内容请参照新版学生手册！</t>
  </si>
  <si>
    <t>2023b25044</t>
  </si>
  <si>
    <t>庞银梦</t>
  </si>
  <si>
    <t xml:space="preserve">0.5*0.8+
4*0.6*0.4+
1.5*0.8+
0.75*0.4+
0.75+0.75+1
</t>
  </si>
  <si>
    <t>2023b25045</t>
  </si>
  <si>
    <t>胡玉菡</t>
  </si>
  <si>
    <t>参加学校认定的 A 类科技竞赛（国家级，正大杯，省三等奖，有队长，5人团队）+通过英语6级+组宣委员+大创校赛立项</t>
  </si>
  <si>
    <t>1.25*0.4+0.5+0.25+1*0.2</t>
  </si>
  <si>
    <t>2023b25048</t>
  </si>
  <si>
    <t>陈诗慧</t>
  </si>
  <si>
    <t>参加学校认定的 A 类科技竞赛（省级，第十五届“正大杯”，二等奖，队员，5人团队，有队长）
心理委员认证
心理疗法
参加学校认定的 A 类科技竞赛（校级，“吴兴杯”第九届全国物流设计大赛，二等奖，队员，五人团队，有队长）</t>
  </si>
  <si>
    <t>1.5*0.4+
0.15+0.15+
0.5*0.4</t>
  </si>
  <si>
    <t>2023b25049</t>
  </si>
  <si>
    <t>苏捷</t>
  </si>
  <si>
    <t>寝室长</t>
  </si>
  <si>
    <t>2023b25051</t>
  </si>
  <si>
    <t>吴佳达</t>
  </si>
  <si>
    <t>心理委员mooc+心理疗法mooc+参加学校认定的A类竞赛（省级，正大杯市场调查与分析大赛，三等奖，队员，5人团队，有队长）</t>
  </si>
  <si>
    <t>0.15+0.15+1.25*0.4</t>
  </si>
  <si>
    <t>2023b25053</t>
  </si>
  <si>
    <t>吴恢管</t>
  </si>
  <si>
    <t>2023b25056</t>
  </si>
  <si>
    <t>聂安洁</t>
  </si>
  <si>
    <t>2023b25058</t>
  </si>
  <si>
    <t>马彤晖</t>
  </si>
  <si>
    <t>参加学校认定的A类科技竞赛（校级，第十九届“挑战杯”红色专项赛，特等奖，队员，7人团队；省级，第十五届“正大杯”，二等奖，队员，5人团队，有队长），生活委员</t>
  </si>
  <si>
    <t>2023b25060</t>
  </si>
  <si>
    <t>王浩楠</t>
  </si>
  <si>
    <t>参加学校认定的 A 类科技竞赛（校级，第十九届“挑战杯”红色专项赛，特等奖，队员，7人团队，有队长）+寝室长</t>
  </si>
  <si>
    <t>1*0.4+0.15</t>
  </si>
  <si>
    <t>2023b25062</t>
  </si>
  <si>
    <t>肖嘉宇</t>
  </si>
  <si>
    <t>2023b25063</t>
  </si>
  <si>
    <t>李宜妍</t>
  </si>
  <si>
    <t>2023b25066</t>
  </si>
  <si>
    <t>翟丰</t>
  </si>
  <si>
    <t>2023b25070</t>
  </si>
  <si>
    <t>孙欣靓</t>
  </si>
  <si>
    <t>2023b25071</t>
  </si>
  <si>
    <t>陈一明</t>
  </si>
  <si>
    <t>2023b25072</t>
  </si>
  <si>
    <t>邱瑶</t>
  </si>
  <si>
    <t>参加学校认定的 A 类科技竞赛（省级，第十五届“正大杯”，二等奖，队员，5人团队，有队长）
参加学校认定的 A 类科技竞赛（校级，第九届全国物流设计大赛，二等奖，队员，五人团队，有队长）＋寝室长</t>
  </si>
  <si>
    <t>2023b25076</t>
  </si>
  <si>
    <t>谢洁欣</t>
  </si>
  <si>
    <t>2023b25077</t>
  </si>
  <si>
    <t>崔靓晓真</t>
  </si>
  <si>
    <t>1.25*0.4+2*0.4+0.75+0.75</t>
  </si>
  <si>
    <t>2023b25079</t>
  </si>
  <si>
    <t>付丹</t>
  </si>
  <si>
    <t>2023b25081</t>
  </si>
  <si>
    <t>张益卓</t>
  </si>
  <si>
    <t>1.25*0.8</t>
  </si>
  <si>
    <t>2023b25084</t>
  </si>
  <si>
    <t>旦增平措</t>
  </si>
  <si>
    <t>参加学校认定的 A 类科技竞赛（校级，第十九届“挑战杯”红色专项赛，特等奖，队员，7人团队，有队长）</t>
  </si>
  <si>
    <t>1*0.4</t>
  </si>
  <si>
    <t>2023b25086</t>
  </si>
  <si>
    <t>落桑旦达</t>
  </si>
  <si>
    <t>2023b17068</t>
  </si>
  <si>
    <t>余世烨</t>
  </si>
  <si>
    <t xml:space="preserve"> 寝室长</t>
  </si>
  <si>
    <t>参加学校认定的A类科技竞赛（省级，第十五届“正大杯”，三等奖，队员，5人团队，有队长；省级，浙江省大学生金融创新大赛，一等奖，队员，5人团队，有队长）优秀学生干部，校大学生社团发展指导中心副部长</t>
    <phoneticPr fontId="7" type="noConversion"/>
  </si>
  <si>
    <t>参加学校认定的 A 类科技竞赛（省级，正大杯，省三等奖，队长，5人团队）</t>
    <phoneticPr fontId="7" type="noConversion"/>
  </si>
  <si>
    <t xml:space="preserve"> </t>
    <phoneticPr fontId="7" type="noConversion"/>
  </si>
  <si>
    <t xml:space="preserve">心理委员mooc证+心理疗法mooc认证 </t>
  </si>
  <si>
    <t>0.15+0.15</t>
  </si>
  <si>
    <t>心理疗法mooc认证，心理委员mooc认证</t>
  </si>
  <si>
    <t>寝室长</t>
    <phoneticPr fontId="7" type="noConversion"/>
  </si>
  <si>
    <t>0.25*0.4+1</t>
    <phoneticPr fontId="7" type="noConversion"/>
  </si>
  <si>
    <t>1.25*0.4＋0.5*0.4+0.15</t>
    <phoneticPr fontId="7" type="noConversion"/>
  </si>
  <si>
    <t>2023b10083</t>
  </si>
  <si>
    <t>张雅露</t>
  </si>
  <si>
    <t>参加学校认定的 A 类科技竞赛（省级，“正大杯”第十五届全国大学生市场调研与分析大赛，三等奖，成员，五人团队，有队长）    英语六级</t>
    <phoneticPr fontId="7" type="noConversion"/>
  </si>
  <si>
    <t>1.25*0.4+0.5</t>
    <phoneticPr fontId="7" type="noConversion"/>
  </si>
  <si>
    <t>参加学校认定的 A 类科技竞赛（校级，“吴兴杯”第九届全国物流设计大赛，二等奖，队长，五人团队，有队长）
参加学校认定的 C 类科技竞赛（国家级，2024年全国数智商业生态运营大赛，一等奖，队员，3人团队，有队长）
参加学校认定的 A 类科技竞赛（省级，第十五届“正大杯”，二等奖，队长，5人团队，有队长）
参加学校认定的 A 类科技竞赛（校级，第十九届“挑战杯”红色专项赛，特等奖，队员，7人团队，有队长）
心理疗法mooc认证
心理委员mooc认证
优秀团员
优秀学生
2024年副班主任</t>
    <phoneticPr fontId="7" type="noConversion"/>
  </si>
  <si>
    <t>1*0.4+1.25*0.4+0.25</t>
    <phoneticPr fontId="7" type="noConversion"/>
  </si>
  <si>
    <t xml:space="preserve">心理委员mooc+心理疗法mooc+参加学校认定的A类竞赛（省级，正大杯市场调查与分析大赛，三等奖，队员，5人团队，有队长） 参加学校认定的 C 类科技竞赛（国家级，全国大学生物流仿真设计大赛，三等奖，队员，3人团队，有队长）
参加学校认定的 C 类科技竞赛（国家级，“易木杯”第三届全国供应链金融实战大赛，三等奖，队员，4人团队，有队长）
</t>
    <phoneticPr fontId="7" type="noConversion"/>
  </si>
  <si>
    <t>0.15+0.15+1.25*0.4+（2.5*0.6）*0.4+（2.5*0.6）*0.4</t>
    <phoneticPr fontId="7" type="noConversion"/>
  </si>
  <si>
    <t>参加学校认定的 A 类科技竞赛（校级，“吴兴杯”第九届全国物流设计大赛，校级三等奖，5人团队，队长）</t>
  </si>
  <si>
    <t>0.25*0.8</t>
    <phoneticPr fontId="7" type="noConversion"/>
  </si>
  <si>
    <t>2023b25059</t>
    <phoneticPr fontId="7" type="noConversion"/>
  </si>
  <si>
    <t>郭一炫</t>
    <phoneticPr fontId="7" type="noConversion"/>
  </si>
  <si>
    <t>参加学校认定的 A 类科技竞赛（校级，“吴兴杯”第九届全国物流设计大赛，校级三等奖，队员，5人团队，有队长）+省级立项项目</t>
    <phoneticPr fontId="7" type="noConversion"/>
  </si>
  <si>
    <t>0.25*0.4+1*0.8+1.25*0.4+3*0.8+0.5</t>
    <phoneticPr fontId="7" type="noConversion"/>
  </si>
  <si>
    <t>0.25*0.4+3*0.4</t>
    <phoneticPr fontId="7" type="noConversion"/>
  </si>
  <si>
    <t>参加学校认定的 A 类科技竞赛（校级，“吴兴杯”第九届全国物流设计大赛，校级三等奖，队员，5人团队，有队长+省部级，“正大杯”第十五届全国大学生市场调查与分析大赛，省级三等奖，队长，5人团队）+省级立项项目+优秀团干部+团支书</t>
    <phoneticPr fontId="7" type="noConversion"/>
  </si>
  <si>
    <t>0.25*0.4+1.25*0.8+3*0.4+0.75+0.75</t>
    <phoneticPr fontId="7" type="noConversion"/>
  </si>
  <si>
    <t>参加学校认定的A类科技竞赛（省级，第十五届“正大杯”全国大学生市场调查大赛，三等奖，队员，5人团队，有队长）参加学校认定的A类科技竞赛（校级，第九届“吴兴杯”物流设计大赛，三等奖，队长，5人团队）   大创立项项目（省级） 寝室长</t>
    <phoneticPr fontId="7" type="noConversion"/>
  </si>
  <si>
    <t>1.25×0.4+0.25×0.8+3*0.4+0.15</t>
    <phoneticPr fontId="7" type="noConversion"/>
  </si>
  <si>
    <t>参加学校认定的 A 类科技竞赛（校级，“吴兴杯”第九届全国物流设计大赛，校级三等奖，队员，5人团队，有队长+省部级，）+省级立项项目+通过六级+寝室长</t>
    <phoneticPr fontId="7" type="noConversion"/>
  </si>
  <si>
    <t>0.25*0.4+3*0.4+0.5+0.15</t>
    <phoneticPr fontId="7" type="noConversion"/>
  </si>
  <si>
    <t xml:space="preserve">参加学校认定的 A 类科技竞赛（校级，“吴兴杯”第九届全国物流设计大赛，二等奖，队队员，五人团队，有队长）
参加学校认定的 A 类科技竞赛（国家级，2025年全国企业竞争模拟大赛，二等奖，队员，5人团队，有队长）
参加学校认定的 A 类科技竞赛（校级，大学生企业模拟经营沙盘竞赛，二等奖）
大学生创新创业训练计划项目立项（省级，队员）
参加学校认定的A类科技竞赛（校级，第十九届“挑战杯”全国大学生课外学术科技作品竞赛，校级铜奖，队员，10人团队）
优秀学生 
</t>
    <phoneticPr fontId="7" type="noConversion"/>
  </si>
  <si>
    <t>0.5*0.4+3*0.4+0.5+3*0.2+0.75+0.5*0.4</t>
    <phoneticPr fontId="7" type="noConversion"/>
  </si>
  <si>
    <r>
      <t>参加学校认定的 A 类科技竞赛（校级，“吴兴杯”第九届全国物流设计大赛，三等奖，成员，五人团队，有队长 ）                                                                                                                                                      参加学校认定的 A 类科技竞赛 （校级，第十九届“挑战杯”红色专项赛，特等奖，队长，7人团队  ）                                                                                                                                                                                                                                                     参加学校认定的 A 类科技竞赛（省级，“正大杯”第十五届全国大学生市场调研与分析大赛，三等奖，成员，五人团队，有队长）                                                                                                                                                                                                                                                                         2025年大学生创新创业训练计划项目</t>
    </r>
    <r>
      <rPr>
        <sz val="11"/>
        <rFont val="微软雅黑"/>
        <family val="2"/>
        <charset val="134"/>
      </rPr>
      <t>立项</t>
    </r>
    <r>
      <rPr>
        <sz val="10"/>
        <rFont val="微软雅黑"/>
        <family val="2"/>
        <charset val="134"/>
      </rPr>
      <t>（省级）                                                                                                                                                                                                                                                                                                                                                                                           学委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</si>
</sst>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等线"/>
      <charset val="134"/>
    </font>
    <font>
      <sz val="11"/>
      <color rgb="FF000000"/>
      <name val="等线"/>
      <family val="3"/>
      <charset val="134"/>
    </font>
    <font>
      <b/>
      <sz val="11"/>
      <color rgb="FF000000"/>
      <name val="等线"/>
      <family val="3"/>
      <charset val="134"/>
    </font>
    <font>
      <sz val="16"/>
      <color rgb="FF000000"/>
      <name val="等线"/>
      <family val="3"/>
      <charset val="134"/>
    </font>
    <font>
      <sz val="11"/>
      <color rgb="FFFF0000"/>
      <name val="等线"/>
      <family val="3"/>
      <charset val="134"/>
    </font>
    <font>
      <b/>
      <sz val="11"/>
      <color rgb="FFFF0000"/>
      <name val="等线"/>
      <family val="3"/>
      <charset val="134"/>
    </font>
    <font>
      <sz val="16"/>
      <color rgb="FFFF0000"/>
      <name val="等线"/>
      <family val="3"/>
      <charset val="134"/>
    </font>
    <font>
      <sz val="9"/>
      <name val="等线"/>
      <family val="3"/>
      <charset val="134"/>
    </font>
    <font>
      <sz val="11"/>
      <name val="等线"/>
      <family val="3"/>
      <charset val="134"/>
    </font>
    <font>
      <sz val="11"/>
      <name val="宋体"/>
      <family val="3"/>
      <charset val="134"/>
    </font>
    <font>
      <sz val="10"/>
      <name val="微软雅黑"/>
      <family val="2"/>
      <charset val="134"/>
    </font>
    <font>
      <sz val="1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9" fontId="9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49" fontId="9" fillId="3" borderId="1" xfId="0" applyNumberFormat="1" applyFont="1" applyFill="1" applyBorder="1" applyAlignment="1"/>
    <xf numFmtId="0" fontId="10" fillId="3" borderId="1" xfId="0" applyFont="1" applyFill="1" applyBorder="1">
      <alignment vertical="center"/>
    </xf>
    <xf numFmtId="0" fontId="8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55351</xdr:colOff>
      <xdr:row>0</xdr:row>
      <xdr:rowOff>0</xdr:rowOff>
    </xdr:from>
    <xdr:to>
      <xdr:col>2</xdr:col>
      <xdr:colOff>377518</xdr:colOff>
      <xdr:row>1</xdr:row>
      <xdr:rowOff>5536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7EA76566-3899-4816-A2FC-B15DD031A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0271" y="0"/>
          <a:ext cx="322167" cy="184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1"/>
  <sheetViews>
    <sheetView tabSelected="1" zoomScale="80" zoomScaleNormal="80" workbookViewId="0">
      <selection activeCell="H5" sqref="H5"/>
    </sheetView>
  </sheetViews>
  <sheetFormatPr defaultColWidth="9" defaultRowHeight="14" x14ac:dyDescent="0.3"/>
  <cols>
    <col min="1" max="1" width="6" style="1" customWidth="1"/>
    <col min="2" max="2" width="10.75" style="1" customWidth="1"/>
    <col min="3" max="3" width="6.58203125" style="1" customWidth="1"/>
    <col min="4" max="4" width="52.08203125" style="1" customWidth="1"/>
    <col min="5" max="5" width="14.9140625" style="1" customWidth="1"/>
    <col min="6" max="6" width="8.75" style="1" customWidth="1"/>
    <col min="7" max="7" width="26.4140625" customWidth="1"/>
    <col min="8" max="8" width="55.33203125" style="1" customWidth="1"/>
    <col min="9" max="256" width="9" style="1" customWidth="1"/>
  </cols>
  <sheetData>
    <row r="1" spans="1:256" x14ac:dyDescent="0.3">
      <c r="A1" s="2" t="s">
        <v>0</v>
      </c>
    </row>
    <row r="2" spans="1:256" ht="17.399999999999999" customHeight="1" x14ac:dyDescent="0.3">
      <c r="A2" s="10" t="s">
        <v>1</v>
      </c>
      <c r="B2" s="10"/>
      <c r="C2" s="10"/>
      <c r="D2" s="10"/>
      <c r="E2" s="10"/>
      <c r="F2" s="10"/>
      <c r="G2" s="10"/>
      <c r="H2" s="3" t="s">
        <v>2</v>
      </c>
    </row>
    <row r="3" spans="1:256" ht="28" x14ac:dyDescent="0.3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3" t="s">
        <v>10</v>
      </c>
    </row>
    <row r="4" spans="1:256" ht="182" x14ac:dyDescent="0.25">
      <c r="A4" s="12">
        <v>1</v>
      </c>
      <c r="B4" s="13" t="s">
        <v>19</v>
      </c>
      <c r="C4" s="13" t="s">
        <v>20</v>
      </c>
      <c r="D4" s="14" t="s">
        <v>93</v>
      </c>
      <c r="E4" s="14" t="s">
        <v>21</v>
      </c>
      <c r="F4" s="14">
        <v>5</v>
      </c>
      <c r="G4" s="11"/>
      <c r="H4" s="8" t="s">
        <v>11</v>
      </c>
    </row>
    <row r="5" spans="1:256" ht="28" x14ac:dyDescent="0.25">
      <c r="A5" s="12">
        <v>2</v>
      </c>
      <c r="B5" s="13" t="s">
        <v>22</v>
      </c>
      <c r="C5" s="13" t="s">
        <v>23</v>
      </c>
      <c r="D5" s="14" t="s">
        <v>24</v>
      </c>
      <c r="E5" s="14" t="s">
        <v>25</v>
      </c>
      <c r="F5" s="14">
        <v>1.45</v>
      </c>
      <c r="G5" s="11"/>
      <c r="H5" s="8" t="s">
        <v>12</v>
      </c>
    </row>
    <row r="6" spans="1:256" ht="26.4" customHeight="1" x14ac:dyDescent="0.25">
      <c r="A6" s="12">
        <v>3</v>
      </c>
      <c r="B6" s="13" t="s">
        <v>26</v>
      </c>
      <c r="C6" s="13" t="s">
        <v>27</v>
      </c>
      <c r="D6" s="15" t="s">
        <v>28</v>
      </c>
      <c r="E6" s="15" t="s">
        <v>29</v>
      </c>
      <c r="F6" s="15">
        <v>1.1000000000000001</v>
      </c>
      <c r="G6" s="11"/>
      <c r="H6" s="9" t="s">
        <v>13</v>
      </c>
      <c r="J6" s="5"/>
    </row>
    <row r="7" spans="1:256" ht="44.4" customHeight="1" x14ac:dyDescent="0.25">
      <c r="A7" s="12">
        <v>4</v>
      </c>
      <c r="B7" s="13" t="s">
        <v>30</v>
      </c>
      <c r="C7" s="13" t="s">
        <v>31</v>
      </c>
      <c r="D7" s="15" t="s">
        <v>32</v>
      </c>
      <c r="E7" s="15">
        <v>0.15</v>
      </c>
      <c r="F7" s="15">
        <v>0.15</v>
      </c>
      <c r="G7" s="11"/>
      <c r="H7" s="9" t="s">
        <v>14</v>
      </c>
    </row>
    <row r="8" spans="1:256" s="6" customFormat="1" ht="29" x14ac:dyDescent="0.25">
      <c r="A8" s="12">
        <v>5</v>
      </c>
      <c r="B8" s="13" t="s">
        <v>33</v>
      </c>
      <c r="C8" s="13" t="s">
        <v>34</v>
      </c>
      <c r="D8" s="15" t="s">
        <v>35</v>
      </c>
      <c r="E8" s="15" t="s">
        <v>36</v>
      </c>
      <c r="F8" s="15">
        <v>0.8</v>
      </c>
      <c r="G8" s="12"/>
      <c r="H8" s="4" t="s">
        <v>15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6" customFormat="1" ht="159.5" x14ac:dyDescent="0.25">
      <c r="A9" s="12">
        <v>6</v>
      </c>
      <c r="B9" s="13" t="s">
        <v>37</v>
      </c>
      <c r="C9" s="13" t="s">
        <v>38</v>
      </c>
      <c r="D9" s="15" t="s">
        <v>110</v>
      </c>
      <c r="E9" s="16" t="s">
        <v>111</v>
      </c>
      <c r="F9" s="16">
        <f>0.5*0.4+3*0.4+0.5+3*0.2+0.75+0.5*0.4</f>
        <v>3.45</v>
      </c>
      <c r="G9" s="12"/>
      <c r="H9" s="4" t="s">
        <v>16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s="6" customFormat="1" ht="43.5" x14ac:dyDescent="0.25">
      <c r="A10" s="12">
        <v>7</v>
      </c>
      <c r="B10" s="13" t="s">
        <v>39</v>
      </c>
      <c r="C10" s="13" t="s">
        <v>40</v>
      </c>
      <c r="D10" s="15" t="s">
        <v>108</v>
      </c>
      <c r="E10" s="15" t="s">
        <v>109</v>
      </c>
      <c r="F10" s="15">
        <v>1.95</v>
      </c>
      <c r="G10" s="12"/>
      <c r="H10" s="4" t="s">
        <v>17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6" customFormat="1" ht="43.5" x14ac:dyDescent="0.25">
      <c r="A11" s="12">
        <v>8</v>
      </c>
      <c r="B11" s="13" t="s">
        <v>41</v>
      </c>
      <c r="C11" s="13" t="s">
        <v>42</v>
      </c>
      <c r="D11" s="15" t="s">
        <v>43</v>
      </c>
      <c r="E11" s="15" t="s">
        <v>94</v>
      </c>
      <c r="F11" s="15">
        <v>1.1499999999999999</v>
      </c>
      <c r="G11" s="12"/>
      <c r="H11" s="7" t="s">
        <v>18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2" spans="1:256" s="6" customFormat="1" ht="29" x14ac:dyDescent="0.25">
      <c r="A12" s="12">
        <v>9</v>
      </c>
      <c r="B12" s="17" t="s">
        <v>44</v>
      </c>
      <c r="C12" s="17" t="s">
        <v>45</v>
      </c>
      <c r="D12" s="18" t="s">
        <v>46</v>
      </c>
      <c r="E12" s="18" t="s">
        <v>47</v>
      </c>
      <c r="F12" s="18">
        <v>0.55000000000000004</v>
      </c>
      <c r="G12" s="1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1:256" s="6" customFormat="1" ht="116" x14ac:dyDescent="0.25">
      <c r="A13" s="12">
        <v>10</v>
      </c>
      <c r="B13" s="17" t="s">
        <v>48</v>
      </c>
      <c r="C13" s="17" t="s">
        <v>49</v>
      </c>
      <c r="D13" s="18" t="s">
        <v>95</v>
      </c>
      <c r="E13" s="18" t="s">
        <v>96</v>
      </c>
      <c r="F13" s="18">
        <v>2</v>
      </c>
      <c r="G13" s="1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s="6" customFormat="1" ht="58" x14ac:dyDescent="0.25">
      <c r="A14" s="12">
        <v>11</v>
      </c>
      <c r="B14" s="17" t="s">
        <v>54</v>
      </c>
      <c r="C14" s="17" t="s">
        <v>55</v>
      </c>
      <c r="D14" s="18" t="s">
        <v>104</v>
      </c>
      <c r="E14" s="18" t="s">
        <v>105</v>
      </c>
      <c r="F14" s="18">
        <v>3.8</v>
      </c>
      <c r="G14" s="1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1:256" s="6" customFormat="1" ht="58" x14ac:dyDescent="0.25">
      <c r="A15" s="12">
        <v>12</v>
      </c>
      <c r="B15" s="17" t="s">
        <v>58</v>
      </c>
      <c r="C15" s="17" t="s">
        <v>59</v>
      </c>
      <c r="D15" s="18" t="s">
        <v>60</v>
      </c>
      <c r="E15" s="18" t="s">
        <v>88</v>
      </c>
      <c r="F15" s="18">
        <v>0.85</v>
      </c>
      <c r="G15" s="1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s="6" customFormat="1" ht="58" x14ac:dyDescent="0.25">
      <c r="A16" s="12">
        <v>13</v>
      </c>
      <c r="B16" s="17" t="s">
        <v>61</v>
      </c>
      <c r="C16" s="17" t="s">
        <v>62</v>
      </c>
      <c r="D16" s="18" t="s">
        <v>106</v>
      </c>
      <c r="E16" s="18" t="s">
        <v>107</v>
      </c>
      <c r="F16" s="18">
        <v>2.0499999999999998</v>
      </c>
      <c r="G16" s="1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</row>
    <row r="17" spans="1:256" s="6" customFormat="1" ht="58" x14ac:dyDescent="0.25">
      <c r="A17" s="12">
        <v>14</v>
      </c>
      <c r="B17" s="17" t="s">
        <v>63</v>
      </c>
      <c r="C17" s="17" t="s">
        <v>64</v>
      </c>
      <c r="D17" s="18" t="s">
        <v>80</v>
      </c>
      <c r="E17" s="18" t="s">
        <v>65</v>
      </c>
      <c r="F17" s="18">
        <v>2.8</v>
      </c>
      <c r="G17" s="1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</row>
    <row r="18" spans="1:256" s="6" customFormat="1" ht="118" x14ac:dyDescent="0.25">
      <c r="A18" s="12">
        <v>15</v>
      </c>
      <c r="B18" s="13" t="s">
        <v>66</v>
      </c>
      <c r="C18" s="13" t="s">
        <v>67</v>
      </c>
      <c r="D18" s="15" t="s">
        <v>112</v>
      </c>
      <c r="E18" s="15" t="s">
        <v>102</v>
      </c>
      <c r="F18" s="15">
        <v>4.3</v>
      </c>
      <c r="G18" s="1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</row>
    <row r="19" spans="1:256" s="6" customFormat="1" ht="29" x14ac:dyDescent="0.25">
      <c r="A19" s="12">
        <v>16</v>
      </c>
      <c r="B19" s="13" t="s">
        <v>68</v>
      </c>
      <c r="C19" s="13" t="s">
        <v>69</v>
      </c>
      <c r="D19" s="15" t="s">
        <v>81</v>
      </c>
      <c r="E19" s="15" t="s">
        <v>70</v>
      </c>
      <c r="F19" s="15">
        <v>1</v>
      </c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</row>
    <row r="20" spans="1:256" s="6" customFormat="1" ht="29" x14ac:dyDescent="0.25">
      <c r="A20" s="12">
        <v>17</v>
      </c>
      <c r="B20" s="13" t="s">
        <v>71</v>
      </c>
      <c r="C20" s="13" t="s">
        <v>72</v>
      </c>
      <c r="D20" s="15" t="s">
        <v>73</v>
      </c>
      <c r="E20" s="15" t="s">
        <v>74</v>
      </c>
      <c r="F20" s="15">
        <v>0.4</v>
      </c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1:256" s="6" customFormat="1" ht="14.5" x14ac:dyDescent="0.3">
      <c r="A21" s="12">
        <v>18</v>
      </c>
      <c r="B21" s="15" t="s">
        <v>77</v>
      </c>
      <c r="C21" s="15" t="s">
        <v>78</v>
      </c>
      <c r="D21" s="15" t="s">
        <v>79</v>
      </c>
      <c r="E21" s="15">
        <v>0.15</v>
      </c>
      <c r="F21" s="15">
        <v>0.15</v>
      </c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1:256" s="6" customFormat="1" ht="28" x14ac:dyDescent="0.25">
      <c r="A22" s="12">
        <v>19</v>
      </c>
      <c r="B22" s="13" t="s">
        <v>75</v>
      </c>
      <c r="C22" s="13" t="s">
        <v>76</v>
      </c>
      <c r="D22" s="15" t="s">
        <v>83</v>
      </c>
      <c r="E22" s="15" t="s">
        <v>84</v>
      </c>
      <c r="F22" s="15">
        <v>0.3</v>
      </c>
      <c r="G22" s="12"/>
      <c r="H22" s="4" t="s">
        <v>82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s="6" customFormat="1" ht="14.5" x14ac:dyDescent="0.25">
      <c r="A23" s="12">
        <v>20</v>
      </c>
      <c r="B23" s="13" t="s">
        <v>50</v>
      </c>
      <c r="C23" s="13" t="s">
        <v>51</v>
      </c>
      <c r="D23" s="15" t="s">
        <v>85</v>
      </c>
      <c r="E23" s="15" t="s">
        <v>84</v>
      </c>
      <c r="F23" s="15">
        <v>0.3</v>
      </c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s="6" customFormat="1" ht="14.5" x14ac:dyDescent="0.25">
      <c r="A24" s="12">
        <v>21</v>
      </c>
      <c r="B24" s="19" t="s">
        <v>56</v>
      </c>
      <c r="C24" s="19" t="s">
        <v>57</v>
      </c>
      <c r="D24" s="20" t="s">
        <v>86</v>
      </c>
      <c r="E24" s="20">
        <v>0.15</v>
      </c>
      <c r="F24" s="20">
        <v>0.15</v>
      </c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s="6" customFormat="1" ht="29" x14ac:dyDescent="0.25">
      <c r="A25" s="12">
        <v>22</v>
      </c>
      <c r="B25" s="13" t="s">
        <v>52</v>
      </c>
      <c r="C25" s="13" t="s">
        <v>53</v>
      </c>
      <c r="D25" s="15" t="s">
        <v>101</v>
      </c>
      <c r="E25" s="15" t="s">
        <v>87</v>
      </c>
      <c r="F25" s="15">
        <v>1.1000000000000001</v>
      </c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s="6" customFormat="1" ht="43.5" x14ac:dyDescent="0.3">
      <c r="A26" s="12">
        <v>23</v>
      </c>
      <c r="B26" s="15" t="s">
        <v>89</v>
      </c>
      <c r="C26" s="15" t="s">
        <v>90</v>
      </c>
      <c r="D26" s="15" t="s">
        <v>91</v>
      </c>
      <c r="E26" s="12" t="s">
        <v>92</v>
      </c>
      <c r="F26" s="12">
        <v>1</v>
      </c>
      <c r="G26" s="1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s="6" customFormat="1" ht="14.5" x14ac:dyDescent="0.25">
      <c r="A27" s="12">
        <v>20</v>
      </c>
      <c r="B27" s="13" t="s">
        <v>50</v>
      </c>
      <c r="C27" s="13" t="s">
        <v>51</v>
      </c>
      <c r="D27" s="15" t="s">
        <v>85</v>
      </c>
      <c r="E27" s="15" t="s">
        <v>84</v>
      </c>
      <c r="F27" s="15">
        <v>0.3</v>
      </c>
      <c r="G27" s="1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ht="14.5" x14ac:dyDescent="0.25">
      <c r="A28" s="12">
        <v>21</v>
      </c>
      <c r="B28" s="19" t="s">
        <v>56</v>
      </c>
      <c r="C28" s="19" t="s">
        <v>57</v>
      </c>
      <c r="D28" s="20" t="s">
        <v>86</v>
      </c>
      <c r="E28" s="20">
        <v>0.15</v>
      </c>
      <c r="F28" s="20">
        <v>0.15</v>
      </c>
      <c r="G28" s="21"/>
    </row>
    <row r="29" spans="1:256" s="6" customFormat="1" ht="29" x14ac:dyDescent="0.25">
      <c r="A29" s="12">
        <v>22</v>
      </c>
      <c r="B29" s="13" t="s">
        <v>52</v>
      </c>
      <c r="C29" s="13" t="s">
        <v>53</v>
      </c>
      <c r="D29" s="15" t="s">
        <v>101</v>
      </c>
      <c r="E29" s="15" t="s">
        <v>103</v>
      </c>
      <c r="F29" s="15">
        <v>1.3</v>
      </c>
      <c r="G29" s="1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s="6" customFormat="1" ht="43.5" x14ac:dyDescent="0.3">
      <c r="A30" s="12">
        <v>23</v>
      </c>
      <c r="B30" s="15" t="s">
        <v>89</v>
      </c>
      <c r="C30" s="15" t="s">
        <v>90</v>
      </c>
      <c r="D30" s="15" t="s">
        <v>91</v>
      </c>
      <c r="E30" s="12" t="s">
        <v>92</v>
      </c>
      <c r="F30" s="12">
        <v>1</v>
      </c>
      <c r="G30" s="1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s="6" customFormat="1" ht="28" x14ac:dyDescent="0.3">
      <c r="A31" s="12">
        <v>24</v>
      </c>
      <c r="B31" s="12" t="s">
        <v>99</v>
      </c>
      <c r="C31" s="12" t="s">
        <v>100</v>
      </c>
      <c r="D31" s="12" t="s">
        <v>97</v>
      </c>
      <c r="E31" s="12" t="s">
        <v>98</v>
      </c>
      <c r="F31" s="12">
        <v>0.2</v>
      </c>
      <c r="G31" s="1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</sheetData>
  <mergeCells count="1">
    <mergeCell ref="A2:G2"/>
  </mergeCells>
  <phoneticPr fontId="7" type="noConversion"/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PACM00</dc:creator>
  <cp:lastModifiedBy>斤</cp:lastModifiedBy>
  <dcterms:created xsi:type="dcterms:W3CDTF">2015-06-04T18:19:00Z</dcterms:created>
  <dcterms:modified xsi:type="dcterms:W3CDTF">2025-09-11T10:55:00Z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DEC493F5DAC34E88AF0E5DCE7C87880B_13</vt:lpwstr>
  </property>
</Properties>
</file>